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6D31D94C-ED8A-49A3-A363-2EBD3A2C5CE3}" xr6:coauthVersionLast="45" xr6:coauthVersionMax="45" xr10:uidLastSave="{00000000-0000-0000-0000-000000000000}"/>
  <bookViews>
    <workbookView xWindow="-28920" yWindow="5115" windowWidth="29040" windowHeight="15840" firstSheet="7" activeTab="14" xr2:uid="{00000000-000D-0000-FFFF-FFFF00000000}"/>
  </bookViews>
  <sheets>
    <sheet name="Sodium IRN150" sheetId="1" r:id="rId1"/>
    <sheet name="Potassium IRN150" sheetId="2" r:id="rId2"/>
    <sheet name="Calcium IRN150" sheetId="3" r:id="rId3"/>
    <sheet name="pH IRN150" sheetId="4" r:id="rId4"/>
    <sheet name="Acetate IRN150" sheetId="6" r:id="rId5"/>
    <sheet name="Butyrate IRN150" sheetId="7" r:id="rId6"/>
    <sheet name="Chloride IRN150" sheetId="8" r:id="rId7"/>
    <sheet name="Sodium IRN-77" sheetId="9" r:id="rId8"/>
    <sheet name="Potassium IRN-77" sheetId="10" r:id="rId9"/>
    <sheet name="Calcium IRN-77" sheetId="11" r:id="rId10"/>
    <sheet name="pH IR-77" sheetId="12" r:id="rId11"/>
    <sheet name="Acetate IRA-68" sheetId="5" r:id="rId12"/>
    <sheet name="Butyrate IRA-68" sheetId="13" r:id="rId13"/>
    <sheet name="Chloride IRA-68" sheetId="14" r:id="rId14"/>
    <sheet name="pH IRA-68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5" l="1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K5" i="15"/>
  <c r="E5" i="15"/>
  <c r="E1" i="15"/>
  <c r="B1" i="15"/>
  <c r="J5" i="15" s="1"/>
  <c r="D6" i="14"/>
  <c r="E6" i="14"/>
  <c r="F6" i="14" s="1"/>
  <c r="D7" i="14"/>
  <c r="E7" i="14"/>
  <c r="F7" i="14" s="1"/>
  <c r="D8" i="14"/>
  <c r="E8" i="14"/>
  <c r="F8" i="14" s="1"/>
  <c r="D9" i="14"/>
  <c r="E9" i="14"/>
  <c r="F9" i="14" s="1"/>
  <c r="D10" i="14"/>
  <c r="E10" i="14"/>
  <c r="F10" i="14" s="1"/>
  <c r="D11" i="14"/>
  <c r="E11" i="14"/>
  <c r="F11" i="14" s="1"/>
  <c r="D12" i="14"/>
  <c r="E12" i="14"/>
  <c r="F12" i="14" s="1"/>
  <c r="D13" i="14"/>
  <c r="E13" i="14"/>
  <c r="F13" i="14" s="1"/>
  <c r="D14" i="14"/>
  <c r="E14" i="14"/>
  <c r="F14" i="14"/>
  <c r="D15" i="14"/>
  <c r="E15" i="14"/>
  <c r="F15" i="14" s="1"/>
  <c r="D16" i="14"/>
  <c r="E16" i="14"/>
  <c r="F16" i="14" s="1"/>
  <c r="D17" i="14"/>
  <c r="E17" i="14"/>
  <c r="F17" i="14" s="1"/>
  <c r="D18" i="14"/>
  <c r="E18" i="14"/>
  <c r="F18" i="14" s="1"/>
  <c r="D19" i="14"/>
  <c r="E19" i="14"/>
  <c r="F19" i="14" s="1"/>
  <c r="D20" i="14"/>
  <c r="E20" i="14"/>
  <c r="F20" i="14" s="1"/>
  <c r="D21" i="14"/>
  <c r="E21" i="14"/>
  <c r="F21" i="14" s="1"/>
  <c r="D22" i="14"/>
  <c r="E22" i="14"/>
  <c r="F22" i="14" s="1"/>
  <c r="D23" i="14"/>
  <c r="E23" i="14"/>
  <c r="F23" i="14"/>
  <c r="D24" i="14"/>
  <c r="E24" i="14"/>
  <c r="F24" i="14" s="1"/>
  <c r="D25" i="14"/>
  <c r="E25" i="14"/>
  <c r="F25" i="14" s="1"/>
  <c r="D26" i="14"/>
  <c r="E26" i="14"/>
  <c r="F26" i="14" s="1"/>
  <c r="D27" i="14"/>
  <c r="E27" i="14"/>
  <c r="F27" i="14" s="1"/>
  <c r="D28" i="14"/>
  <c r="E28" i="14"/>
  <c r="F28" i="14" s="1"/>
  <c r="D29" i="14"/>
  <c r="E29" i="14"/>
  <c r="F29" i="14" s="1"/>
  <c r="D30" i="14"/>
  <c r="E30" i="14"/>
  <c r="F30" i="14"/>
  <c r="D31" i="14"/>
  <c r="E31" i="14"/>
  <c r="F31" i="14"/>
  <c r="D32" i="14"/>
  <c r="E32" i="14"/>
  <c r="F32" i="14" s="1"/>
  <c r="D33" i="14"/>
  <c r="E33" i="14"/>
  <c r="F33" i="14" s="1"/>
  <c r="D34" i="14"/>
  <c r="E34" i="14"/>
  <c r="F34" i="14" s="1"/>
  <c r="D35" i="14"/>
  <c r="E35" i="14"/>
  <c r="F35" i="14" s="1"/>
  <c r="D36" i="14"/>
  <c r="E36" i="14"/>
  <c r="F36" i="14" s="1"/>
  <c r="D37" i="14"/>
  <c r="E37" i="14"/>
  <c r="F37" i="14"/>
  <c r="D38" i="14"/>
  <c r="E38" i="14"/>
  <c r="F38" i="14"/>
  <c r="D39" i="14"/>
  <c r="E39" i="14"/>
  <c r="F39" i="14" s="1"/>
  <c r="D40" i="14"/>
  <c r="E40" i="14"/>
  <c r="F40" i="14" s="1"/>
  <c r="D41" i="14"/>
  <c r="E41" i="14"/>
  <c r="F41" i="14" s="1"/>
  <c r="D42" i="14"/>
  <c r="E42" i="14"/>
  <c r="F42" i="14" s="1"/>
  <c r="D43" i="14"/>
  <c r="E43" i="14"/>
  <c r="F43" i="14" s="1"/>
  <c r="D44" i="14"/>
  <c r="E44" i="14"/>
  <c r="F44" i="14" s="1"/>
  <c r="D45" i="14"/>
  <c r="E45" i="14"/>
  <c r="F45" i="14"/>
  <c r="D46" i="14"/>
  <c r="E46" i="14"/>
  <c r="F46" i="14" s="1"/>
  <c r="D47" i="14"/>
  <c r="E47" i="14"/>
  <c r="F47" i="14" s="1"/>
  <c r="D48" i="14"/>
  <c r="E48" i="14"/>
  <c r="F48" i="14" s="1"/>
  <c r="D49" i="14"/>
  <c r="E49" i="14"/>
  <c r="F49" i="14" s="1"/>
  <c r="D50" i="14"/>
  <c r="E50" i="14"/>
  <c r="F50" i="14" s="1"/>
  <c r="D51" i="14"/>
  <c r="E51" i="14"/>
  <c r="F51" i="14" s="1"/>
  <c r="D52" i="14"/>
  <c r="E52" i="14"/>
  <c r="F52" i="14" s="1"/>
  <c r="D53" i="14"/>
  <c r="E53" i="14"/>
  <c r="F53" i="14" s="1"/>
  <c r="D54" i="14"/>
  <c r="E54" i="14"/>
  <c r="F54" i="14" s="1"/>
  <c r="D55" i="14"/>
  <c r="E55" i="14"/>
  <c r="F55" i="14"/>
  <c r="D56" i="14"/>
  <c r="E56" i="14"/>
  <c r="F56" i="14" s="1"/>
  <c r="D57" i="14"/>
  <c r="E57" i="14"/>
  <c r="F57" i="14" s="1"/>
  <c r="D58" i="14"/>
  <c r="E58" i="14"/>
  <c r="F58" i="14" s="1"/>
  <c r="D59" i="14"/>
  <c r="E59" i="14"/>
  <c r="F59" i="14" s="1"/>
  <c r="D60" i="14"/>
  <c r="E60" i="14"/>
  <c r="F60" i="14" s="1"/>
  <c r="D61" i="14"/>
  <c r="E61" i="14"/>
  <c r="F61" i="14" s="1"/>
  <c r="D62" i="14"/>
  <c r="E62" i="14"/>
  <c r="F62" i="14"/>
  <c r="D63" i="14"/>
  <c r="E63" i="14"/>
  <c r="F63" i="14" s="1"/>
  <c r="D64" i="14"/>
  <c r="E64" i="14"/>
  <c r="F64" i="14" s="1"/>
  <c r="D65" i="14"/>
  <c r="E65" i="14"/>
  <c r="F65" i="14" s="1"/>
  <c r="D66" i="14"/>
  <c r="E66" i="14"/>
  <c r="F66" i="14" s="1"/>
  <c r="D67" i="14"/>
  <c r="E67" i="14"/>
  <c r="F67" i="14" s="1"/>
  <c r="D68" i="14"/>
  <c r="E68" i="14"/>
  <c r="F68" i="14" s="1"/>
  <c r="D69" i="14"/>
  <c r="E69" i="14"/>
  <c r="F69" i="14"/>
  <c r="D70" i="14"/>
  <c r="E70" i="14"/>
  <c r="F70" i="14" s="1"/>
  <c r="D71" i="14"/>
  <c r="E71" i="14"/>
  <c r="F71" i="14" s="1"/>
  <c r="D72" i="14"/>
  <c r="E72" i="14"/>
  <c r="F72" i="14" s="1"/>
  <c r="D73" i="14"/>
  <c r="E73" i="14"/>
  <c r="F73" i="14" s="1"/>
  <c r="D74" i="14"/>
  <c r="E74" i="14"/>
  <c r="F74" i="14" s="1"/>
  <c r="D75" i="14"/>
  <c r="E75" i="14"/>
  <c r="F75" i="14" s="1"/>
  <c r="D76" i="14"/>
  <c r="E76" i="14"/>
  <c r="F76" i="14" s="1"/>
  <c r="D77" i="14"/>
  <c r="E77" i="14"/>
  <c r="F77" i="14" s="1"/>
  <c r="D78" i="14"/>
  <c r="E78" i="14"/>
  <c r="F78" i="14" s="1"/>
  <c r="D79" i="14"/>
  <c r="E79" i="14"/>
  <c r="F79" i="14" s="1"/>
  <c r="D80" i="14"/>
  <c r="E80" i="14"/>
  <c r="F80" i="14" s="1"/>
  <c r="D81" i="14"/>
  <c r="E81" i="14"/>
  <c r="F81" i="14" s="1"/>
  <c r="D82" i="14"/>
  <c r="E82" i="14"/>
  <c r="F82" i="14" s="1"/>
  <c r="D83" i="14"/>
  <c r="E83" i="14"/>
  <c r="F83" i="14" s="1"/>
  <c r="D84" i="14"/>
  <c r="E84" i="14"/>
  <c r="F84" i="14" s="1"/>
  <c r="D85" i="14"/>
  <c r="E85" i="14"/>
  <c r="F85" i="14" s="1"/>
  <c r="D86" i="14"/>
  <c r="E86" i="14"/>
  <c r="F86" i="14" s="1"/>
  <c r="D87" i="14"/>
  <c r="E87" i="14"/>
  <c r="F87" i="14"/>
  <c r="D88" i="14"/>
  <c r="E88" i="14"/>
  <c r="F88" i="14" s="1"/>
  <c r="D89" i="14"/>
  <c r="E89" i="14"/>
  <c r="F89" i="14" s="1"/>
  <c r="D90" i="14"/>
  <c r="E90" i="14"/>
  <c r="F90" i="14" s="1"/>
  <c r="D91" i="14"/>
  <c r="E91" i="14"/>
  <c r="F91" i="14" s="1"/>
  <c r="D92" i="14"/>
  <c r="E92" i="14"/>
  <c r="F92" i="14" s="1"/>
  <c r="D93" i="14"/>
  <c r="E93" i="14"/>
  <c r="F93" i="14" s="1"/>
  <c r="D94" i="14"/>
  <c r="E94" i="14"/>
  <c r="F94" i="14"/>
  <c r="D95" i="14"/>
  <c r="E95" i="14"/>
  <c r="F95" i="14" s="1"/>
  <c r="D96" i="14"/>
  <c r="E96" i="14"/>
  <c r="F96" i="14" s="1"/>
  <c r="D97" i="14"/>
  <c r="E97" i="14"/>
  <c r="F97" i="14" s="1"/>
  <c r="D98" i="14"/>
  <c r="E98" i="14"/>
  <c r="F98" i="14" s="1"/>
  <c r="D99" i="14"/>
  <c r="E99" i="14"/>
  <c r="F99" i="14" s="1"/>
  <c r="D100" i="14"/>
  <c r="E100" i="14"/>
  <c r="F100" i="14" s="1"/>
  <c r="D101" i="14"/>
  <c r="E101" i="14"/>
  <c r="F101" i="14"/>
  <c r="D102" i="14"/>
  <c r="E102" i="14"/>
  <c r="F102" i="14"/>
  <c r="D103" i="14"/>
  <c r="E103" i="14"/>
  <c r="F103" i="14" s="1"/>
  <c r="D104" i="14"/>
  <c r="E104" i="14"/>
  <c r="F104" i="14" s="1"/>
  <c r="D105" i="14"/>
  <c r="E105" i="14"/>
  <c r="F105" i="14" s="1"/>
  <c r="D106" i="14"/>
  <c r="E106" i="14"/>
  <c r="F106" i="14" s="1"/>
  <c r="D107" i="14"/>
  <c r="E107" i="14"/>
  <c r="F107" i="14" s="1"/>
  <c r="D108" i="14"/>
  <c r="E108" i="14"/>
  <c r="F108" i="14" s="1"/>
  <c r="D109" i="14"/>
  <c r="E109" i="14"/>
  <c r="F109" i="14" s="1"/>
  <c r="D110" i="14"/>
  <c r="E110" i="14"/>
  <c r="F110" i="14"/>
  <c r="D111" i="14"/>
  <c r="E111" i="14"/>
  <c r="F111" i="14" s="1"/>
  <c r="D112" i="14"/>
  <c r="E112" i="14"/>
  <c r="F112" i="14" s="1"/>
  <c r="D113" i="14"/>
  <c r="E113" i="14"/>
  <c r="F113" i="14" s="1"/>
  <c r="D114" i="14"/>
  <c r="E114" i="14"/>
  <c r="F114" i="14" s="1"/>
  <c r="D115" i="14"/>
  <c r="E115" i="14"/>
  <c r="F115" i="14" s="1"/>
  <c r="D116" i="14"/>
  <c r="E116" i="14"/>
  <c r="F116" i="14" s="1"/>
  <c r="D117" i="14"/>
  <c r="E117" i="14"/>
  <c r="F117" i="14" s="1"/>
  <c r="D118" i="14"/>
  <c r="E118" i="14"/>
  <c r="F118" i="14" s="1"/>
  <c r="D119" i="14"/>
  <c r="E119" i="14"/>
  <c r="F119" i="14"/>
  <c r="D120" i="14"/>
  <c r="E120" i="14"/>
  <c r="F120" i="14" s="1"/>
  <c r="D121" i="14"/>
  <c r="E121" i="14"/>
  <c r="F121" i="14" s="1"/>
  <c r="B1" i="14"/>
  <c r="I1" i="14"/>
  <c r="L5" i="14" s="1"/>
  <c r="M5" i="14" s="1"/>
  <c r="E1" i="14"/>
  <c r="K5" i="14"/>
  <c r="K6" i="13"/>
  <c r="L6" i="13"/>
  <c r="M6" i="13"/>
  <c r="K7" i="13"/>
  <c r="L7" i="13"/>
  <c r="M7" i="13"/>
  <c r="K8" i="13"/>
  <c r="L8" i="13"/>
  <c r="M8" i="13" s="1"/>
  <c r="K9" i="13"/>
  <c r="L9" i="13"/>
  <c r="M9" i="13"/>
  <c r="K10" i="13"/>
  <c r="L10" i="13"/>
  <c r="M10" i="13" s="1"/>
  <c r="K11" i="13"/>
  <c r="L11" i="13"/>
  <c r="M11" i="13" s="1"/>
  <c r="K12" i="13"/>
  <c r="L12" i="13"/>
  <c r="M12" i="13"/>
  <c r="K13" i="13"/>
  <c r="L13" i="13"/>
  <c r="M13" i="13"/>
  <c r="K14" i="13"/>
  <c r="L14" i="13"/>
  <c r="M14" i="13"/>
  <c r="D20" i="13"/>
  <c r="E23" i="13"/>
  <c r="F23" i="13" s="1"/>
  <c r="E26" i="13"/>
  <c r="F26" i="13" s="1"/>
  <c r="E29" i="13"/>
  <c r="F29" i="13" s="1"/>
  <c r="E44" i="13"/>
  <c r="F44" i="13" s="1"/>
  <c r="D69" i="13"/>
  <c r="D72" i="13"/>
  <c r="D73" i="13"/>
  <c r="D75" i="13"/>
  <c r="D82" i="13"/>
  <c r="D84" i="13"/>
  <c r="D85" i="13"/>
  <c r="E87" i="13"/>
  <c r="F87" i="13" s="1"/>
  <c r="D94" i="13"/>
  <c r="E96" i="13"/>
  <c r="F96" i="13" s="1"/>
  <c r="E97" i="13"/>
  <c r="F97" i="13" s="1"/>
  <c r="E99" i="13"/>
  <c r="F99" i="13" s="1"/>
  <c r="E106" i="13"/>
  <c r="F106" i="13" s="1"/>
  <c r="E108" i="13"/>
  <c r="F108" i="13" s="1"/>
  <c r="E109" i="13"/>
  <c r="F109" i="13" s="1"/>
  <c r="E118" i="13"/>
  <c r="F118" i="13" s="1"/>
  <c r="D121" i="13"/>
  <c r="E124" i="13"/>
  <c r="D133" i="13"/>
  <c r="D136" i="13"/>
  <c r="D143" i="13"/>
  <c r="E145" i="13"/>
  <c r="F145" i="13" s="1"/>
  <c r="D146" i="13"/>
  <c r="D148" i="13"/>
  <c r="E154" i="13"/>
  <c r="D155" i="13"/>
  <c r="E157" i="13"/>
  <c r="F157" i="13" s="1"/>
  <c r="D158" i="13"/>
  <c r="E160" i="13"/>
  <c r="F160" i="13" s="1"/>
  <c r="E161" i="13"/>
  <c r="E166" i="13"/>
  <c r="E167" i="13"/>
  <c r="F167" i="13" s="1"/>
  <c r="E170" i="13"/>
  <c r="F170" i="13" s="1"/>
  <c r="E172" i="13"/>
  <c r="F172" i="13" s="1"/>
  <c r="E173" i="13"/>
  <c r="E176" i="13"/>
  <c r="E179" i="13"/>
  <c r="F179" i="13" s="1"/>
  <c r="E182" i="13"/>
  <c r="F182" i="13" s="1"/>
  <c r="D185" i="13"/>
  <c r="E188" i="13"/>
  <c r="D194" i="13"/>
  <c r="D197" i="13"/>
  <c r="I1" i="13"/>
  <c r="E38" i="13" s="1"/>
  <c r="F38" i="13" s="1"/>
  <c r="E1" i="13"/>
  <c r="D66" i="13" s="1"/>
  <c r="B1" i="13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K5" i="12"/>
  <c r="J5" i="12"/>
  <c r="E5" i="12"/>
  <c r="D5" i="12"/>
  <c r="B1" i="12"/>
  <c r="E1" i="12"/>
  <c r="E12" i="11"/>
  <c r="F12" i="11" s="1"/>
  <c r="E16" i="11"/>
  <c r="F16" i="11" s="1"/>
  <c r="E20" i="11"/>
  <c r="F20" i="11" s="1"/>
  <c r="D24" i="11"/>
  <c r="D28" i="11"/>
  <c r="E31" i="11"/>
  <c r="F31" i="11" s="1"/>
  <c r="D35" i="11"/>
  <c r="E41" i="11"/>
  <c r="F41" i="11" s="1"/>
  <c r="E47" i="11"/>
  <c r="F47" i="11" s="1"/>
  <c r="D51" i="11"/>
  <c r="E54" i="11"/>
  <c r="F54" i="11" s="1"/>
  <c r="D58" i="11"/>
  <c r="E61" i="11"/>
  <c r="F61" i="11" s="1"/>
  <c r="D65" i="11"/>
  <c r="D69" i="11"/>
  <c r="E7" i="11"/>
  <c r="F7" i="11" s="1"/>
  <c r="B1" i="10"/>
  <c r="D6" i="10" s="1"/>
  <c r="B1" i="9"/>
  <c r="K10" i="9" s="1"/>
  <c r="B1" i="11"/>
  <c r="D8" i="11" s="1"/>
  <c r="I1" i="11"/>
  <c r="E8" i="11" s="1"/>
  <c r="E1" i="11"/>
  <c r="K6" i="10"/>
  <c r="L6" i="10"/>
  <c r="M6" i="10" s="1"/>
  <c r="K7" i="10"/>
  <c r="L7" i="10"/>
  <c r="M7" i="10"/>
  <c r="L8" i="10"/>
  <c r="M8" i="10" s="1"/>
  <c r="K9" i="10"/>
  <c r="L9" i="10"/>
  <c r="M9" i="10"/>
  <c r="K10" i="10"/>
  <c r="L10" i="10"/>
  <c r="M10" i="10"/>
  <c r="L11" i="10"/>
  <c r="M11" i="10"/>
  <c r="K12" i="10"/>
  <c r="L12" i="10"/>
  <c r="M12" i="10"/>
  <c r="K13" i="10"/>
  <c r="L13" i="10"/>
  <c r="M13" i="10"/>
  <c r="K14" i="10"/>
  <c r="L14" i="10"/>
  <c r="M14" i="10" s="1"/>
  <c r="K15" i="10"/>
  <c r="L15" i="10"/>
  <c r="M15" i="10"/>
  <c r="K16" i="10"/>
  <c r="L16" i="10"/>
  <c r="M16" i="10" s="1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E6" i="10"/>
  <c r="F6" i="10" s="1"/>
  <c r="D7" i="10"/>
  <c r="E7" i="10"/>
  <c r="F7" i="10" s="1"/>
  <c r="D8" i="10"/>
  <c r="E8" i="10"/>
  <c r="F8" i="10" s="1"/>
  <c r="D9" i="10"/>
  <c r="E9" i="10"/>
  <c r="F9" i="10" s="1"/>
  <c r="D10" i="10"/>
  <c r="E10" i="10"/>
  <c r="F10" i="10" s="1"/>
  <c r="D11" i="10"/>
  <c r="E11" i="10"/>
  <c r="F11" i="10"/>
  <c r="D12" i="10"/>
  <c r="E12" i="10"/>
  <c r="F12" i="10" s="1"/>
  <c r="D13" i="10"/>
  <c r="E13" i="10"/>
  <c r="F13" i="10" s="1"/>
  <c r="D14" i="10"/>
  <c r="E14" i="10"/>
  <c r="F14" i="10" s="1"/>
  <c r="D15" i="10"/>
  <c r="E15" i="10"/>
  <c r="F15" i="10" s="1"/>
  <c r="D16" i="10"/>
  <c r="E16" i="10"/>
  <c r="F16" i="10" s="1"/>
  <c r="D17" i="10"/>
  <c r="E17" i="10"/>
  <c r="F17" i="10" s="1"/>
  <c r="D18" i="10"/>
  <c r="E18" i="10"/>
  <c r="F18" i="10" s="1"/>
  <c r="D19" i="10"/>
  <c r="E19" i="10"/>
  <c r="F19" i="10"/>
  <c r="D20" i="10"/>
  <c r="E20" i="10"/>
  <c r="F20" i="10"/>
  <c r="D21" i="10"/>
  <c r="E21" i="10"/>
  <c r="F21" i="10" s="1"/>
  <c r="D22" i="10"/>
  <c r="E22" i="10"/>
  <c r="F22" i="10" s="1"/>
  <c r="D23" i="10"/>
  <c r="E23" i="10"/>
  <c r="F23" i="10" s="1"/>
  <c r="D24" i="10"/>
  <c r="E24" i="10"/>
  <c r="F24" i="10" s="1"/>
  <c r="D25" i="10"/>
  <c r="E25" i="10"/>
  <c r="F25" i="10" s="1"/>
  <c r="D26" i="10"/>
  <c r="E26" i="10"/>
  <c r="F26" i="10"/>
  <c r="D27" i="10"/>
  <c r="E27" i="10"/>
  <c r="F27" i="10" s="1"/>
  <c r="D28" i="10"/>
  <c r="E28" i="10"/>
  <c r="F28" i="10"/>
  <c r="D29" i="10"/>
  <c r="E29" i="10"/>
  <c r="F29" i="10" s="1"/>
  <c r="D30" i="10"/>
  <c r="E30" i="10"/>
  <c r="F30" i="10" s="1"/>
  <c r="D31" i="10"/>
  <c r="E31" i="10"/>
  <c r="F31" i="10"/>
  <c r="D32" i="10"/>
  <c r="E32" i="10"/>
  <c r="F32" i="10" s="1"/>
  <c r="D33" i="10"/>
  <c r="E33" i="10"/>
  <c r="F33" i="10" s="1"/>
  <c r="D34" i="10"/>
  <c r="E34" i="10"/>
  <c r="F34" i="10" s="1"/>
  <c r="D35" i="10"/>
  <c r="E35" i="10"/>
  <c r="F35" i="10"/>
  <c r="D36" i="10"/>
  <c r="E36" i="10"/>
  <c r="F36" i="10" s="1"/>
  <c r="D37" i="10"/>
  <c r="E37" i="10"/>
  <c r="F37" i="10"/>
  <c r="D38" i="10"/>
  <c r="E38" i="10"/>
  <c r="F38" i="10" s="1"/>
  <c r="D39" i="10"/>
  <c r="E39" i="10"/>
  <c r="F39" i="10" s="1"/>
  <c r="D40" i="10"/>
  <c r="E40" i="10"/>
  <c r="F40" i="10" s="1"/>
  <c r="D41" i="10"/>
  <c r="E41" i="10"/>
  <c r="F41" i="10" s="1"/>
  <c r="D42" i="10"/>
  <c r="E42" i="10"/>
  <c r="F42" i="10"/>
  <c r="D43" i="10"/>
  <c r="E43" i="10"/>
  <c r="F43" i="10"/>
  <c r="D44" i="10"/>
  <c r="E44" i="10"/>
  <c r="F44" i="10"/>
  <c r="D45" i="10"/>
  <c r="E45" i="10"/>
  <c r="F45" i="10" s="1"/>
  <c r="D46" i="10"/>
  <c r="E46" i="10"/>
  <c r="F46" i="10" s="1"/>
  <c r="D47" i="10"/>
  <c r="E47" i="10"/>
  <c r="F47" i="10"/>
  <c r="D48" i="10"/>
  <c r="E48" i="10"/>
  <c r="F48" i="10" s="1"/>
  <c r="D49" i="10"/>
  <c r="E49" i="10"/>
  <c r="F49" i="10" s="1"/>
  <c r="D50" i="10"/>
  <c r="E50" i="10"/>
  <c r="F50" i="10" s="1"/>
  <c r="D51" i="10"/>
  <c r="E51" i="10"/>
  <c r="F51" i="10"/>
  <c r="D52" i="10"/>
  <c r="E52" i="10"/>
  <c r="F52" i="10" s="1"/>
  <c r="D53" i="10"/>
  <c r="E53" i="10"/>
  <c r="F53" i="10"/>
  <c r="D54" i="10"/>
  <c r="E54" i="10"/>
  <c r="F54" i="10" s="1"/>
  <c r="D55" i="10"/>
  <c r="E55" i="10"/>
  <c r="F55" i="10"/>
  <c r="D56" i="10"/>
  <c r="E56" i="10"/>
  <c r="F56" i="10" s="1"/>
  <c r="D57" i="10"/>
  <c r="E57" i="10"/>
  <c r="F57" i="10" s="1"/>
  <c r="D58" i="10"/>
  <c r="E58" i="10"/>
  <c r="F58" i="10" s="1"/>
  <c r="D59" i="10"/>
  <c r="E59" i="10"/>
  <c r="F59" i="10" s="1"/>
  <c r="D60" i="10"/>
  <c r="E60" i="10"/>
  <c r="F60" i="10"/>
  <c r="D61" i="10"/>
  <c r="E61" i="10"/>
  <c r="F61" i="10"/>
  <c r="D62" i="10"/>
  <c r="E62" i="10"/>
  <c r="F62" i="10" s="1"/>
  <c r="D63" i="10"/>
  <c r="E63" i="10"/>
  <c r="F63" i="10"/>
  <c r="D64" i="10"/>
  <c r="E64" i="10"/>
  <c r="F64" i="10" s="1"/>
  <c r="D65" i="10"/>
  <c r="E65" i="10"/>
  <c r="F65" i="10" s="1"/>
  <c r="D66" i="10"/>
  <c r="E66" i="10"/>
  <c r="F66" i="10"/>
  <c r="D67" i="10"/>
  <c r="E67" i="10"/>
  <c r="F67" i="10"/>
  <c r="D68" i="10"/>
  <c r="E68" i="10"/>
  <c r="F68" i="10"/>
  <c r="D69" i="10"/>
  <c r="E69" i="10"/>
  <c r="F69" i="10" s="1"/>
  <c r="D70" i="10"/>
  <c r="E70" i="10"/>
  <c r="F70" i="10" s="1"/>
  <c r="D71" i="10"/>
  <c r="E71" i="10"/>
  <c r="F71" i="10"/>
  <c r="D72" i="10"/>
  <c r="E72" i="10"/>
  <c r="F72" i="10" s="1"/>
  <c r="D73" i="10"/>
  <c r="E73" i="10"/>
  <c r="F73" i="10" s="1"/>
  <c r="D74" i="10"/>
  <c r="E74" i="10"/>
  <c r="F74" i="10" s="1"/>
  <c r="D75" i="10"/>
  <c r="E75" i="10"/>
  <c r="F75" i="10"/>
  <c r="D76" i="10"/>
  <c r="E76" i="10"/>
  <c r="F76" i="10" s="1"/>
  <c r="D77" i="10"/>
  <c r="E77" i="10"/>
  <c r="F77" i="10"/>
  <c r="D78" i="10"/>
  <c r="E78" i="10"/>
  <c r="F78" i="10" s="1"/>
  <c r="D79" i="10"/>
  <c r="E79" i="10"/>
  <c r="F79" i="10" s="1"/>
  <c r="D80" i="10"/>
  <c r="E80" i="10"/>
  <c r="F80" i="10" s="1"/>
  <c r="D81" i="10"/>
  <c r="E81" i="10"/>
  <c r="F81" i="10" s="1"/>
  <c r="D82" i="10"/>
  <c r="E82" i="10"/>
  <c r="F82" i="10" s="1"/>
  <c r="D83" i="10"/>
  <c r="E83" i="10"/>
  <c r="F83" i="10" s="1"/>
  <c r="D84" i="10"/>
  <c r="E84" i="10"/>
  <c r="F84" i="10"/>
  <c r="D85" i="10"/>
  <c r="E85" i="10"/>
  <c r="F85" i="10"/>
  <c r="D86" i="10"/>
  <c r="E86" i="10"/>
  <c r="F86" i="10" s="1"/>
  <c r="D87" i="10"/>
  <c r="E87" i="10"/>
  <c r="F87" i="10"/>
  <c r="D88" i="10"/>
  <c r="E88" i="10"/>
  <c r="F88" i="10" s="1"/>
  <c r="D89" i="10"/>
  <c r="E89" i="10"/>
  <c r="F89" i="10" s="1"/>
  <c r="D90" i="10"/>
  <c r="E90" i="10"/>
  <c r="F90" i="10" s="1"/>
  <c r="D91" i="10"/>
  <c r="E91" i="10"/>
  <c r="F91" i="10" s="1"/>
  <c r="D92" i="10"/>
  <c r="E92" i="10"/>
  <c r="F92" i="10" s="1"/>
  <c r="D93" i="10"/>
  <c r="E93" i="10"/>
  <c r="F93" i="10"/>
  <c r="D94" i="10"/>
  <c r="E94" i="10"/>
  <c r="F94" i="10" s="1"/>
  <c r="D95" i="10"/>
  <c r="E95" i="10"/>
  <c r="F95" i="10" s="1"/>
  <c r="D96" i="10"/>
  <c r="E96" i="10"/>
  <c r="F96" i="10" s="1"/>
  <c r="D97" i="10"/>
  <c r="E97" i="10"/>
  <c r="F97" i="10" s="1"/>
  <c r="D98" i="10"/>
  <c r="E98" i="10"/>
  <c r="F98" i="10"/>
  <c r="D99" i="10"/>
  <c r="E99" i="10"/>
  <c r="F99" i="10" s="1"/>
  <c r="D100" i="10"/>
  <c r="E100" i="10"/>
  <c r="F100" i="10" s="1"/>
  <c r="D101" i="10"/>
  <c r="E101" i="10"/>
  <c r="F101" i="10" s="1"/>
  <c r="D102" i="10"/>
  <c r="E102" i="10"/>
  <c r="F102" i="10" s="1"/>
  <c r="D103" i="10"/>
  <c r="E103" i="10"/>
  <c r="F103" i="10" s="1"/>
  <c r="D104" i="10"/>
  <c r="E104" i="10"/>
  <c r="F104" i="10" s="1"/>
  <c r="D105" i="10"/>
  <c r="E105" i="10"/>
  <c r="F105" i="10" s="1"/>
  <c r="D106" i="10"/>
  <c r="E106" i="10"/>
  <c r="F106" i="10" s="1"/>
  <c r="D107" i="10"/>
  <c r="E107" i="10"/>
  <c r="F107" i="10"/>
  <c r="D108" i="10"/>
  <c r="E108" i="10"/>
  <c r="F108" i="10" s="1"/>
  <c r="D109" i="10"/>
  <c r="E109" i="10"/>
  <c r="F109" i="10" s="1"/>
  <c r="D110" i="10"/>
  <c r="E110" i="10"/>
  <c r="F110" i="10" s="1"/>
  <c r="D111" i="10"/>
  <c r="E111" i="10"/>
  <c r="F111" i="10" s="1"/>
  <c r="D112" i="10"/>
  <c r="E112" i="10"/>
  <c r="F112" i="10" s="1"/>
  <c r="I1" i="10"/>
  <c r="L5" i="10"/>
  <c r="M5" i="10" s="1"/>
  <c r="E5" i="10"/>
  <c r="F5" i="10" s="1"/>
  <c r="E1" i="10"/>
  <c r="D5" i="10" s="1"/>
  <c r="K5" i="10"/>
  <c r="K6" i="9"/>
  <c r="L6" i="9"/>
  <c r="M6" i="9" s="1"/>
  <c r="L7" i="9"/>
  <c r="M7" i="9"/>
  <c r="L8" i="9"/>
  <c r="M8" i="9" s="1"/>
  <c r="L9" i="9"/>
  <c r="M9" i="9" s="1"/>
  <c r="L10" i="9"/>
  <c r="M10" i="9" s="1"/>
  <c r="L11" i="9"/>
  <c r="M11" i="9" s="1"/>
  <c r="L12" i="9"/>
  <c r="M12" i="9"/>
  <c r="K13" i="9"/>
  <c r="L13" i="9"/>
  <c r="M13" i="9"/>
  <c r="L14" i="9"/>
  <c r="M14" i="9"/>
  <c r="L15" i="9"/>
  <c r="M15" i="9"/>
  <c r="L16" i="9"/>
  <c r="M16" i="9" s="1"/>
  <c r="L17" i="9"/>
  <c r="M17" i="9" s="1"/>
  <c r="L18" i="9"/>
  <c r="M18" i="9" s="1"/>
  <c r="L19" i="9"/>
  <c r="M19" i="9"/>
  <c r="L20" i="9"/>
  <c r="M20" i="9"/>
  <c r="L21" i="9"/>
  <c r="M21" i="9"/>
  <c r="D6" i="9"/>
  <c r="E6" i="9"/>
  <c r="F6" i="9" s="1"/>
  <c r="D7" i="9"/>
  <c r="E7" i="9"/>
  <c r="F7" i="9"/>
  <c r="E8" i="9"/>
  <c r="F8" i="9" s="1"/>
  <c r="D9" i="9"/>
  <c r="E9" i="9"/>
  <c r="F9" i="9" s="1"/>
  <c r="E10" i="9"/>
  <c r="F10" i="9" s="1"/>
  <c r="E11" i="9"/>
  <c r="F11" i="9" s="1"/>
  <c r="E12" i="9"/>
  <c r="F12" i="9"/>
  <c r="E13" i="9"/>
  <c r="F13" i="9" s="1"/>
  <c r="E14" i="9"/>
  <c r="F14" i="9" s="1"/>
  <c r="D15" i="9"/>
  <c r="E15" i="9"/>
  <c r="F15" i="9" s="1"/>
  <c r="D16" i="9"/>
  <c r="E16" i="9"/>
  <c r="F16" i="9" s="1"/>
  <c r="E17" i="9"/>
  <c r="F17" i="9"/>
  <c r="D18" i="9"/>
  <c r="E18" i="9"/>
  <c r="F18" i="9" s="1"/>
  <c r="D19" i="9"/>
  <c r="E19" i="9"/>
  <c r="F19" i="9" s="1"/>
  <c r="E20" i="9"/>
  <c r="F20" i="9" s="1"/>
  <c r="E21" i="9"/>
  <c r="F21" i="9"/>
  <c r="E22" i="9"/>
  <c r="F22" i="9" s="1"/>
  <c r="E23" i="9"/>
  <c r="F23" i="9" s="1"/>
  <c r="D24" i="9"/>
  <c r="E24" i="9"/>
  <c r="F24" i="9" s="1"/>
  <c r="E25" i="9"/>
  <c r="F25" i="9"/>
  <c r="E26" i="9"/>
  <c r="F26" i="9" s="1"/>
  <c r="D27" i="9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/>
  <c r="D34" i="9"/>
  <c r="E34" i="9"/>
  <c r="F34" i="9"/>
  <c r="D35" i="9"/>
  <c r="E35" i="9"/>
  <c r="F35" i="9" s="1"/>
  <c r="E36" i="9"/>
  <c r="F36" i="9" s="1"/>
  <c r="D37" i="9"/>
  <c r="E37" i="9"/>
  <c r="F37" i="9" s="1"/>
  <c r="D38" i="9"/>
  <c r="E38" i="9"/>
  <c r="F38" i="9" s="1"/>
  <c r="E39" i="9"/>
  <c r="F39" i="9" s="1"/>
  <c r="D40" i="9"/>
  <c r="E40" i="9"/>
  <c r="F40" i="9" s="1"/>
  <c r="D41" i="9"/>
  <c r="E41" i="9"/>
  <c r="F41" i="9"/>
  <c r="E42" i="9"/>
  <c r="F42" i="9" s="1"/>
  <c r="D43" i="9"/>
  <c r="E43" i="9"/>
  <c r="F43" i="9" s="1"/>
  <c r="D44" i="9"/>
  <c r="E44" i="9"/>
  <c r="F44" i="9" s="1"/>
  <c r="E45" i="9"/>
  <c r="F45" i="9" s="1"/>
  <c r="D46" i="9"/>
  <c r="E46" i="9"/>
  <c r="F46" i="9" s="1"/>
  <c r="D47" i="9"/>
  <c r="E47" i="9"/>
  <c r="F47" i="9" s="1"/>
  <c r="E48" i="9"/>
  <c r="F48" i="9" s="1"/>
  <c r="D49" i="9"/>
  <c r="E49" i="9"/>
  <c r="F49" i="9" s="1"/>
  <c r="D50" i="9"/>
  <c r="E50" i="9"/>
  <c r="F50" i="9"/>
  <c r="E51" i="9"/>
  <c r="F51" i="9" s="1"/>
  <c r="D52" i="9"/>
  <c r="E52" i="9"/>
  <c r="F52" i="9" s="1"/>
  <c r="D53" i="9"/>
  <c r="E53" i="9"/>
  <c r="F53" i="9" s="1"/>
  <c r="E54" i="9"/>
  <c r="F54" i="9" s="1"/>
  <c r="D55" i="9"/>
  <c r="E55" i="9"/>
  <c r="F55" i="9" s="1"/>
  <c r="D56" i="9"/>
  <c r="E56" i="9"/>
  <c r="F56" i="9" s="1"/>
  <c r="E57" i="9"/>
  <c r="F57" i="9" s="1"/>
  <c r="D58" i="9"/>
  <c r="E58" i="9"/>
  <c r="F58" i="9" s="1"/>
  <c r="D59" i="9"/>
  <c r="E59" i="9"/>
  <c r="F59" i="9" s="1"/>
  <c r="E60" i="9"/>
  <c r="F60" i="9"/>
  <c r="D61" i="9"/>
  <c r="E61" i="9"/>
  <c r="F61" i="9" s="1"/>
  <c r="D62" i="9"/>
  <c r="E62" i="9"/>
  <c r="F62" i="9" s="1"/>
  <c r="E63" i="9"/>
  <c r="F63" i="9" s="1"/>
  <c r="D64" i="9"/>
  <c r="E64" i="9"/>
  <c r="F64" i="9" s="1"/>
  <c r="E65" i="9"/>
  <c r="F65" i="9" s="1"/>
  <c r="E66" i="9"/>
  <c r="F66" i="9"/>
  <c r="D67" i="9"/>
  <c r="E67" i="9"/>
  <c r="F67" i="9" s="1"/>
  <c r="E68" i="9"/>
  <c r="F68" i="9" s="1"/>
  <c r="E69" i="9"/>
  <c r="F69" i="9" s="1"/>
  <c r="D70" i="9"/>
  <c r="E70" i="9"/>
  <c r="F70" i="9" s="1"/>
  <c r="D71" i="9"/>
  <c r="E71" i="9"/>
  <c r="F71" i="9" s="1"/>
  <c r="E72" i="9"/>
  <c r="F72" i="9" s="1"/>
  <c r="E73" i="9"/>
  <c r="F73" i="9" s="1"/>
  <c r="E74" i="9"/>
  <c r="F74" i="9"/>
  <c r="E75" i="9"/>
  <c r="F75" i="9" s="1"/>
  <c r="E76" i="9"/>
  <c r="F76" i="9" s="1"/>
  <c r="E77" i="9"/>
  <c r="F77" i="9"/>
  <c r="E78" i="9"/>
  <c r="F78" i="9" s="1"/>
  <c r="D79" i="9"/>
  <c r="E79" i="9"/>
  <c r="F79" i="9" s="1"/>
  <c r="E80" i="9"/>
  <c r="F80" i="9" s="1"/>
  <c r="D81" i="9"/>
  <c r="E81" i="9"/>
  <c r="F81" i="9"/>
  <c r="E82" i="9"/>
  <c r="F82" i="9" s="1"/>
  <c r="E83" i="9"/>
  <c r="F83" i="9" s="1"/>
  <c r="D84" i="9"/>
  <c r="E84" i="9"/>
  <c r="F84" i="9" s="1"/>
  <c r="E85" i="9"/>
  <c r="F85" i="9"/>
  <c r="E86" i="9"/>
  <c r="F86" i="9" s="1"/>
  <c r="E87" i="9"/>
  <c r="F87" i="9" s="1"/>
  <c r="E88" i="9"/>
  <c r="F88" i="9" s="1"/>
  <c r="D89" i="9"/>
  <c r="E89" i="9"/>
  <c r="F89" i="9" s="1"/>
  <c r="D90" i="9"/>
  <c r="E90" i="9"/>
  <c r="F90" i="9" s="1"/>
  <c r="E91" i="9"/>
  <c r="F91" i="9" s="1"/>
  <c r="D92" i="9"/>
  <c r="E92" i="9"/>
  <c r="F92" i="9" s="1"/>
  <c r="D93" i="9"/>
  <c r="E93" i="9"/>
  <c r="F93" i="9" s="1"/>
  <c r="E94" i="9"/>
  <c r="F94" i="9"/>
  <c r="E95" i="9"/>
  <c r="F95" i="9" s="1"/>
  <c r="D96" i="9"/>
  <c r="E96" i="9"/>
  <c r="F96" i="9" s="1"/>
  <c r="E97" i="9"/>
  <c r="F97" i="9"/>
  <c r="D98" i="9"/>
  <c r="E98" i="9"/>
  <c r="F98" i="9"/>
  <c r="D99" i="9"/>
  <c r="E99" i="9"/>
  <c r="F99" i="9" s="1"/>
  <c r="E100" i="9"/>
  <c r="F100" i="9" s="1"/>
  <c r="D101" i="9"/>
  <c r="E101" i="9"/>
  <c r="F101" i="9" s="1"/>
  <c r="D102" i="9"/>
  <c r="E102" i="9"/>
  <c r="F102" i="9" s="1"/>
  <c r="E103" i="9"/>
  <c r="F103" i="9" s="1"/>
  <c r="D104" i="9"/>
  <c r="E104" i="9"/>
  <c r="F104" i="9" s="1"/>
  <c r="D105" i="9"/>
  <c r="E105" i="9"/>
  <c r="F105" i="9"/>
  <c r="E106" i="9"/>
  <c r="F106" i="9" s="1"/>
  <c r="D107" i="9"/>
  <c r="E107" i="9"/>
  <c r="F107" i="9" s="1"/>
  <c r="D108" i="9"/>
  <c r="E108" i="9"/>
  <c r="F108" i="9" s="1"/>
  <c r="E109" i="9"/>
  <c r="F109" i="9" s="1"/>
  <c r="D110" i="9"/>
  <c r="E110" i="9"/>
  <c r="F110" i="9" s="1"/>
  <c r="D111" i="9"/>
  <c r="E111" i="9"/>
  <c r="F111" i="9" s="1"/>
  <c r="E112" i="9"/>
  <c r="F112" i="9" s="1"/>
  <c r="D113" i="9"/>
  <c r="E113" i="9"/>
  <c r="F113" i="9" s="1"/>
  <c r="D114" i="9"/>
  <c r="E114" i="9"/>
  <c r="F114" i="9"/>
  <c r="E115" i="9"/>
  <c r="F115" i="9" s="1"/>
  <c r="D116" i="9"/>
  <c r="E116" i="9"/>
  <c r="F116" i="9" s="1"/>
  <c r="D117" i="9"/>
  <c r="E117" i="9"/>
  <c r="F117" i="9" s="1"/>
  <c r="E118" i="9"/>
  <c r="F118" i="9" s="1"/>
  <c r="D119" i="9"/>
  <c r="E119" i="9"/>
  <c r="F119" i="9" s="1"/>
  <c r="D120" i="9"/>
  <c r="E120" i="9"/>
  <c r="F120" i="9" s="1"/>
  <c r="E121" i="9"/>
  <c r="F121" i="9" s="1"/>
  <c r="D122" i="9"/>
  <c r="E122" i="9"/>
  <c r="F122" i="9" s="1"/>
  <c r="I1" i="9"/>
  <c r="L5" i="9"/>
  <c r="E5" i="9"/>
  <c r="F5" i="9" s="1"/>
  <c r="E1" i="9"/>
  <c r="K5" i="8"/>
  <c r="K6" i="8"/>
  <c r="L6" i="8"/>
  <c r="M6" i="8" s="1"/>
  <c r="K7" i="8"/>
  <c r="L7" i="8"/>
  <c r="M7" i="8"/>
  <c r="K8" i="8"/>
  <c r="L8" i="8"/>
  <c r="M8" i="8" s="1"/>
  <c r="K9" i="8"/>
  <c r="L9" i="8"/>
  <c r="M9" i="8"/>
  <c r="K10" i="8"/>
  <c r="L10" i="8"/>
  <c r="M10" i="8" s="1"/>
  <c r="K11" i="8"/>
  <c r="L11" i="8"/>
  <c r="M11" i="8" s="1"/>
  <c r="K12" i="8"/>
  <c r="L12" i="8"/>
  <c r="M12" i="8"/>
  <c r="K13" i="8"/>
  <c r="L13" i="8"/>
  <c r="M13" i="8"/>
  <c r="K14" i="8"/>
  <c r="L14" i="8"/>
  <c r="M14" i="8" s="1"/>
  <c r="K15" i="8"/>
  <c r="L15" i="8"/>
  <c r="M15" i="8"/>
  <c r="K16" i="8"/>
  <c r="L16" i="8"/>
  <c r="M16" i="8" s="1"/>
  <c r="K17" i="8"/>
  <c r="L17" i="8"/>
  <c r="M17" i="8"/>
  <c r="K18" i="8"/>
  <c r="L18" i="8"/>
  <c r="M18" i="8" s="1"/>
  <c r="D6" i="8"/>
  <c r="E6" i="8"/>
  <c r="F6" i="8" s="1"/>
  <c r="D7" i="8"/>
  <c r="E7" i="8"/>
  <c r="F7" i="8" s="1"/>
  <c r="D8" i="8"/>
  <c r="E8" i="8"/>
  <c r="F8" i="8" s="1"/>
  <c r="D9" i="8"/>
  <c r="E9" i="8"/>
  <c r="F9" i="8"/>
  <c r="D10" i="8"/>
  <c r="E10" i="8"/>
  <c r="F10" i="8" s="1"/>
  <c r="D11" i="8"/>
  <c r="E11" i="8"/>
  <c r="F11" i="8" s="1"/>
  <c r="D12" i="8"/>
  <c r="E12" i="8"/>
  <c r="F12" i="8"/>
  <c r="D13" i="8"/>
  <c r="E13" i="8"/>
  <c r="F13" i="8" s="1"/>
  <c r="D14" i="8"/>
  <c r="E14" i="8"/>
  <c r="F14" i="8" s="1"/>
  <c r="D15" i="8"/>
  <c r="E15" i="8"/>
  <c r="F15" i="8" s="1"/>
  <c r="D16" i="8"/>
  <c r="E16" i="8"/>
  <c r="F16" i="8" s="1"/>
  <c r="D17" i="8"/>
  <c r="E17" i="8"/>
  <c r="F17" i="8" s="1"/>
  <c r="D18" i="8"/>
  <c r="E18" i="8"/>
  <c r="F18" i="8" s="1"/>
  <c r="D19" i="8"/>
  <c r="E19" i="8"/>
  <c r="F19" i="8"/>
  <c r="D20" i="8"/>
  <c r="E20" i="8"/>
  <c r="F20" i="8"/>
  <c r="D21" i="8"/>
  <c r="E21" i="8"/>
  <c r="F21" i="8" s="1"/>
  <c r="D22" i="8"/>
  <c r="E22" i="8"/>
  <c r="F22" i="8" s="1"/>
  <c r="D23" i="8"/>
  <c r="E23" i="8"/>
  <c r="F23" i="8" s="1"/>
  <c r="D24" i="8"/>
  <c r="E24" i="8"/>
  <c r="F24" i="8" s="1"/>
  <c r="D25" i="8"/>
  <c r="E25" i="8"/>
  <c r="F25" i="8"/>
  <c r="D26" i="8"/>
  <c r="E26" i="8"/>
  <c r="F26" i="8" s="1"/>
  <c r="D27" i="8"/>
  <c r="E27" i="8"/>
  <c r="F27" i="8" s="1"/>
  <c r="D28" i="8"/>
  <c r="E28" i="8"/>
  <c r="F28" i="8"/>
  <c r="D29" i="8"/>
  <c r="E29" i="8"/>
  <c r="F29" i="8" s="1"/>
  <c r="D30" i="8"/>
  <c r="E30" i="8"/>
  <c r="F30" i="8" s="1"/>
  <c r="D31" i="8"/>
  <c r="E31" i="8"/>
  <c r="F31" i="8" s="1"/>
  <c r="D32" i="8"/>
  <c r="E32" i="8"/>
  <c r="F32" i="8" s="1"/>
  <c r="D33" i="8"/>
  <c r="E33" i="8"/>
  <c r="F33" i="8" s="1"/>
  <c r="D34" i="8"/>
  <c r="E34" i="8"/>
  <c r="F34" i="8"/>
  <c r="D35" i="8"/>
  <c r="E35" i="8"/>
  <c r="F35" i="8" s="1"/>
  <c r="D36" i="8"/>
  <c r="E36" i="8"/>
  <c r="F36" i="8" s="1"/>
  <c r="D37" i="8"/>
  <c r="E37" i="8"/>
  <c r="F37" i="8"/>
  <c r="D38" i="8"/>
  <c r="E38" i="8"/>
  <c r="F38" i="8" s="1"/>
  <c r="D39" i="8"/>
  <c r="E39" i="8"/>
  <c r="F39" i="8" s="1"/>
  <c r="D40" i="8"/>
  <c r="E40" i="8"/>
  <c r="F40" i="8" s="1"/>
  <c r="D41" i="8"/>
  <c r="E41" i="8"/>
  <c r="F41" i="8" s="1"/>
  <c r="D42" i="8"/>
  <c r="E42" i="8"/>
  <c r="F42" i="8"/>
  <c r="D43" i="8"/>
  <c r="E43" i="8"/>
  <c r="F43" i="8" s="1"/>
  <c r="D44" i="8"/>
  <c r="E44" i="8"/>
  <c r="F44" i="8" s="1"/>
  <c r="D45" i="8"/>
  <c r="E45" i="8"/>
  <c r="F45" i="8"/>
  <c r="D46" i="8"/>
  <c r="E46" i="8"/>
  <c r="F46" i="8" s="1"/>
  <c r="D47" i="8"/>
  <c r="E47" i="8"/>
  <c r="F47" i="8" s="1"/>
  <c r="D48" i="8"/>
  <c r="E48" i="8"/>
  <c r="F48" i="8" s="1"/>
  <c r="D49" i="8"/>
  <c r="E49" i="8"/>
  <c r="F49" i="8" s="1"/>
  <c r="D50" i="8"/>
  <c r="E50" i="8"/>
  <c r="F50" i="8"/>
  <c r="D51" i="8"/>
  <c r="E51" i="8"/>
  <c r="F51" i="8" s="1"/>
  <c r="D52" i="8"/>
  <c r="E52" i="8"/>
  <c r="F52" i="8" s="1"/>
  <c r="D53" i="8"/>
  <c r="E53" i="8"/>
  <c r="F53" i="8"/>
  <c r="D54" i="8"/>
  <c r="E54" i="8"/>
  <c r="F54" i="8" s="1"/>
  <c r="D55" i="8"/>
  <c r="E55" i="8"/>
  <c r="F55" i="8" s="1"/>
  <c r="D56" i="8"/>
  <c r="E56" i="8"/>
  <c r="F56" i="8" s="1"/>
  <c r="D57" i="8"/>
  <c r="E57" i="8"/>
  <c r="F57" i="8" s="1"/>
  <c r="D58" i="8"/>
  <c r="E58" i="8"/>
  <c r="F58" i="8"/>
  <c r="D59" i="8"/>
  <c r="E59" i="8"/>
  <c r="F59" i="8" s="1"/>
  <c r="D60" i="8"/>
  <c r="E60" i="8"/>
  <c r="F60" i="8" s="1"/>
  <c r="D61" i="8"/>
  <c r="E61" i="8"/>
  <c r="F61" i="8"/>
  <c r="D62" i="8"/>
  <c r="E62" i="8"/>
  <c r="F62" i="8" s="1"/>
  <c r="D63" i="8"/>
  <c r="E63" i="8"/>
  <c r="F63" i="8" s="1"/>
  <c r="D64" i="8"/>
  <c r="E64" i="8"/>
  <c r="F64" i="8" s="1"/>
  <c r="D65" i="8"/>
  <c r="E65" i="8"/>
  <c r="F65" i="8"/>
  <c r="D66" i="8"/>
  <c r="E66" i="8"/>
  <c r="F66" i="8"/>
  <c r="D67" i="8"/>
  <c r="E67" i="8"/>
  <c r="F67" i="8" s="1"/>
  <c r="D68" i="8"/>
  <c r="E68" i="8"/>
  <c r="F68" i="8" s="1"/>
  <c r="D69" i="8"/>
  <c r="E69" i="8"/>
  <c r="F69" i="8" s="1"/>
  <c r="D70" i="8"/>
  <c r="E70" i="8"/>
  <c r="F70" i="8" s="1"/>
  <c r="D71" i="8"/>
  <c r="E71" i="8"/>
  <c r="F71" i="8" s="1"/>
  <c r="D72" i="8"/>
  <c r="E72" i="8"/>
  <c r="F72" i="8" s="1"/>
  <c r="D73" i="8"/>
  <c r="E73" i="8"/>
  <c r="F73" i="8"/>
  <c r="D74" i="8"/>
  <c r="E74" i="8"/>
  <c r="F74" i="8" s="1"/>
  <c r="D75" i="8"/>
  <c r="E75" i="8"/>
  <c r="F75" i="8" s="1"/>
  <c r="D76" i="8"/>
  <c r="E76" i="8"/>
  <c r="F76" i="8"/>
  <c r="D77" i="8"/>
  <c r="E77" i="8"/>
  <c r="F77" i="8" s="1"/>
  <c r="D78" i="8"/>
  <c r="E78" i="8"/>
  <c r="F78" i="8" s="1"/>
  <c r="D79" i="8"/>
  <c r="E79" i="8"/>
  <c r="F79" i="8" s="1"/>
  <c r="D80" i="8"/>
  <c r="E80" i="8"/>
  <c r="F80" i="8" s="1"/>
  <c r="D81" i="8"/>
  <c r="E81" i="8"/>
  <c r="F81" i="8" s="1"/>
  <c r="D82" i="8"/>
  <c r="E82" i="8"/>
  <c r="F82" i="8" s="1"/>
  <c r="D83" i="8"/>
  <c r="E83" i="8"/>
  <c r="F83" i="8" s="1"/>
  <c r="D84" i="8"/>
  <c r="E84" i="8"/>
  <c r="F84" i="8"/>
  <c r="D85" i="8"/>
  <c r="E85" i="8"/>
  <c r="F85" i="8"/>
  <c r="D86" i="8"/>
  <c r="E86" i="8"/>
  <c r="F86" i="8" s="1"/>
  <c r="D87" i="8"/>
  <c r="E87" i="8"/>
  <c r="F87" i="8" s="1"/>
  <c r="D88" i="8"/>
  <c r="E88" i="8"/>
  <c r="F88" i="8" s="1"/>
  <c r="D89" i="8"/>
  <c r="E89" i="8"/>
  <c r="F89" i="8"/>
  <c r="D90" i="8"/>
  <c r="E90" i="8"/>
  <c r="F90" i="8" s="1"/>
  <c r="D91" i="8"/>
  <c r="E91" i="8"/>
  <c r="F91" i="8" s="1"/>
  <c r="D92" i="8"/>
  <c r="E92" i="8"/>
  <c r="F92" i="8"/>
  <c r="D93" i="8"/>
  <c r="E93" i="8"/>
  <c r="F93" i="8"/>
  <c r="D94" i="8"/>
  <c r="E94" i="8"/>
  <c r="F94" i="8" s="1"/>
  <c r="D95" i="8"/>
  <c r="E95" i="8"/>
  <c r="F95" i="8" s="1"/>
  <c r="D96" i="8"/>
  <c r="E96" i="8"/>
  <c r="F96" i="8" s="1"/>
  <c r="D97" i="8"/>
  <c r="E97" i="8"/>
  <c r="F97" i="8"/>
  <c r="D98" i="8"/>
  <c r="E98" i="8"/>
  <c r="F98" i="8" s="1"/>
  <c r="D99" i="8"/>
  <c r="E99" i="8"/>
  <c r="F99" i="8" s="1"/>
  <c r="D100" i="8"/>
  <c r="E100" i="8"/>
  <c r="F100" i="8" s="1"/>
  <c r="D101" i="8"/>
  <c r="E101" i="8"/>
  <c r="F101" i="8"/>
  <c r="D102" i="8"/>
  <c r="E102" i="8"/>
  <c r="F102" i="8" s="1"/>
  <c r="D103" i="8"/>
  <c r="E103" i="8"/>
  <c r="F103" i="8" s="1"/>
  <c r="D104" i="8"/>
  <c r="E104" i="8"/>
  <c r="F104" i="8" s="1"/>
  <c r="D105" i="8"/>
  <c r="E105" i="8"/>
  <c r="F105" i="8" s="1"/>
  <c r="D106" i="8"/>
  <c r="E106" i="8"/>
  <c r="F106" i="8"/>
  <c r="D107" i="8"/>
  <c r="E107" i="8"/>
  <c r="F107" i="8" s="1"/>
  <c r="D108" i="8"/>
  <c r="E108" i="8"/>
  <c r="F108" i="8"/>
  <c r="D109" i="8"/>
  <c r="E109" i="8"/>
  <c r="F109" i="8" s="1"/>
  <c r="D110" i="8"/>
  <c r="E110" i="8"/>
  <c r="F110" i="8" s="1"/>
  <c r="D111" i="8"/>
  <c r="E111" i="8"/>
  <c r="F111" i="8" s="1"/>
  <c r="D112" i="8"/>
  <c r="E112" i="8"/>
  <c r="F112" i="8" s="1"/>
  <c r="D113" i="8"/>
  <c r="E113" i="8"/>
  <c r="F113" i="8"/>
  <c r="D114" i="8"/>
  <c r="E114" i="8"/>
  <c r="F114" i="8" s="1"/>
  <c r="D115" i="8"/>
  <c r="E115" i="8"/>
  <c r="F115" i="8"/>
  <c r="D116" i="8"/>
  <c r="E116" i="8"/>
  <c r="F116" i="8"/>
  <c r="D117" i="8"/>
  <c r="E117" i="8"/>
  <c r="F117" i="8"/>
  <c r="D118" i="8"/>
  <c r="E118" i="8"/>
  <c r="F118" i="8" s="1"/>
  <c r="D119" i="8"/>
  <c r="E119" i="8"/>
  <c r="F119" i="8" s="1"/>
  <c r="D120" i="8"/>
  <c r="E120" i="8"/>
  <c r="F120" i="8" s="1"/>
  <c r="D121" i="8"/>
  <c r="E121" i="8"/>
  <c r="F121" i="8"/>
  <c r="D122" i="8"/>
  <c r="E122" i="8"/>
  <c r="F122" i="8"/>
  <c r="D123" i="8"/>
  <c r="E123" i="8"/>
  <c r="F123" i="8" s="1"/>
  <c r="D124" i="8"/>
  <c r="E124" i="8"/>
  <c r="F124" i="8"/>
  <c r="D125" i="8"/>
  <c r="E125" i="8"/>
  <c r="F125" i="8" s="1"/>
  <c r="D126" i="8"/>
  <c r="E126" i="8"/>
  <c r="F126" i="8" s="1"/>
  <c r="D127" i="8"/>
  <c r="E127" i="8"/>
  <c r="F127" i="8" s="1"/>
  <c r="D128" i="8"/>
  <c r="E128" i="8"/>
  <c r="F128" i="8" s="1"/>
  <c r="D129" i="8"/>
  <c r="E129" i="8"/>
  <c r="F129" i="8" s="1"/>
  <c r="D130" i="8"/>
  <c r="E130" i="8"/>
  <c r="F130" i="8"/>
  <c r="D131" i="8"/>
  <c r="E131" i="8"/>
  <c r="F131" i="8"/>
  <c r="D132" i="8"/>
  <c r="E132" i="8"/>
  <c r="F132" i="8" s="1"/>
  <c r="D133" i="8"/>
  <c r="E133" i="8"/>
  <c r="F133" i="8"/>
  <c r="D134" i="8"/>
  <c r="E134" i="8"/>
  <c r="F134" i="8" s="1"/>
  <c r="D135" i="8"/>
  <c r="E135" i="8"/>
  <c r="F135" i="8" s="1"/>
  <c r="D136" i="8"/>
  <c r="E136" i="8"/>
  <c r="F136" i="8" s="1"/>
  <c r="D137" i="8"/>
  <c r="E137" i="8"/>
  <c r="F137" i="8" s="1"/>
  <c r="D138" i="8"/>
  <c r="E138" i="8"/>
  <c r="F138" i="8"/>
  <c r="I1" i="8"/>
  <c r="L5" i="8"/>
  <c r="M5" i="8" s="1"/>
  <c r="E1" i="8"/>
  <c r="D5" i="8" s="1"/>
  <c r="B1" i="8"/>
  <c r="K6" i="7"/>
  <c r="L6" i="7"/>
  <c r="M6" i="7" s="1"/>
  <c r="K7" i="7"/>
  <c r="L7" i="7"/>
  <c r="M7" i="7"/>
  <c r="K8" i="7"/>
  <c r="L8" i="7"/>
  <c r="M8" i="7" s="1"/>
  <c r="K9" i="7"/>
  <c r="L9" i="7"/>
  <c r="M9" i="7"/>
  <c r="K10" i="7"/>
  <c r="L10" i="7"/>
  <c r="M10" i="7" s="1"/>
  <c r="K11" i="7"/>
  <c r="L11" i="7"/>
  <c r="M11" i="7" s="1"/>
  <c r="K12" i="7"/>
  <c r="L12" i="7"/>
  <c r="M12" i="7" s="1"/>
  <c r="K13" i="7"/>
  <c r="L13" i="7"/>
  <c r="M13" i="7"/>
  <c r="K14" i="7"/>
  <c r="L14" i="7"/>
  <c r="M14" i="7" s="1"/>
  <c r="K15" i="7"/>
  <c r="L15" i="7"/>
  <c r="M15" i="7"/>
  <c r="K16" i="7"/>
  <c r="L16" i="7"/>
  <c r="M16" i="7" s="1"/>
  <c r="K17" i="7"/>
  <c r="L17" i="7"/>
  <c r="M17" i="7"/>
  <c r="D6" i="7"/>
  <c r="E6" i="7"/>
  <c r="F6" i="7" s="1"/>
  <c r="D7" i="7"/>
  <c r="E7" i="7"/>
  <c r="F7" i="7" s="1"/>
  <c r="D8" i="7"/>
  <c r="E8" i="7"/>
  <c r="F8" i="7"/>
  <c r="D9" i="7"/>
  <c r="E9" i="7"/>
  <c r="F9" i="7"/>
  <c r="D10" i="7"/>
  <c r="E10" i="7"/>
  <c r="F10" i="7" s="1"/>
  <c r="D11" i="7"/>
  <c r="E11" i="7"/>
  <c r="F11" i="7" s="1"/>
  <c r="D12" i="7"/>
  <c r="E12" i="7"/>
  <c r="F12" i="7"/>
  <c r="D13" i="7"/>
  <c r="E13" i="7"/>
  <c r="F13" i="7" s="1"/>
  <c r="D14" i="7"/>
  <c r="E14" i="7"/>
  <c r="F14" i="7" s="1"/>
  <c r="D15" i="7"/>
  <c r="E15" i="7"/>
  <c r="F15" i="7"/>
  <c r="D16" i="7"/>
  <c r="E16" i="7"/>
  <c r="F16" i="7" s="1"/>
  <c r="D17" i="7"/>
  <c r="E17" i="7"/>
  <c r="F17" i="7" s="1"/>
  <c r="D18" i="7"/>
  <c r="E18" i="7"/>
  <c r="F18" i="7" s="1"/>
  <c r="D19" i="7"/>
  <c r="E19" i="7"/>
  <c r="F19" i="7" s="1"/>
  <c r="D20" i="7"/>
  <c r="E20" i="7"/>
  <c r="F20" i="7" s="1"/>
  <c r="D21" i="7"/>
  <c r="E21" i="7"/>
  <c r="F21" i="7"/>
  <c r="D22" i="7"/>
  <c r="E22" i="7"/>
  <c r="F22" i="7" s="1"/>
  <c r="D23" i="7"/>
  <c r="E23" i="7"/>
  <c r="F23" i="7" s="1"/>
  <c r="D24" i="7"/>
  <c r="E24" i="7"/>
  <c r="F24" i="7"/>
  <c r="D25" i="7"/>
  <c r="E25" i="7"/>
  <c r="F25" i="7"/>
  <c r="D26" i="7"/>
  <c r="E26" i="7"/>
  <c r="F26" i="7" s="1"/>
  <c r="D27" i="7"/>
  <c r="E27" i="7"/>
  <c r="F27" i="7" s="1"/>
  <c r="D28" i="7"/>
  <c r="E28" i="7"/>
  <c r="F28" i="7"/>
  <c r="D29" i="7"/>
  <c r="E29" i="7"/>
  <c r="F29" i="7" s="1"/>
  <c r="D30" i="7"/>
  <c r="E30" i="7"/>
  <c r="F30" i="7" s="1"/>
  <c r="D31" i="7"/>
  <c r="E31" i="7"/>
  <c r="F31" i="7" s="1"/>
  <c r="D32" i="7"/>
  <c r="E32" i="7"/>
  <c r="F32" i="7" s="1"/>
  <c r="D33" i="7"/>
  <c r="E33" i="7"/>
  <c r="F33" i="7" s="1"/>
  <c r="D34" i="7"/>
  <c r="E34" i="7"/>
  <c r="F34" i="7" s="1"/>
  <c r="D35" i="7"/>
  <c r="E35" i="7"/>
  <c r="F35" i="7" s="1"/>
  <c r="D36" i="7"/>
  <c r="E36" i="7"/>
  <c r="F36" i="7" s="1"/>
  <c r="D37" i="7"/>
  <c r="E37" i="7"/>
  <c r="F37" i="7"/>
  <c r="D38" i="7"/>
  <c r="E38" i="7"/>
  <c r="F38" i="7" s="1"/>
  <c r="D39" i="7"/>
  <c r="E39" i="7"/>
  <c r="F39" i="7" s="1"/>
  <c r="D40" i="7"/>
  <c r="E40" i="7"/>
  <c r="F40" i="7"/>
  <c r="D41" i="7"/>
  <c r="E41" i="7"/>
  <c r="F41" i="7"/>
  <c r="D42" i="7"/>
  <c r="E42" i="7"/>
  <c r="F42" i="7" s="1"/>
  <c r="D43" i="7"/>
  <c r="E43" i="7"/>
  <c r="F43" i="7" s="1"/>
  <c r="D44" i="7"/>
  <c r="E44" i="7"/>
  <c r="F44" i="7"/>
  <c r="D45" i="7"/>
  <c r="E45" i="7"/>
  <c r="F45" i="7" s="1"/>
  <c r="D46" i="7"/>
  <c r="E46" i="7"/>
  <c r="F46" i="7" s="1"/>
  <c r="D47" i="7"/>
  <c r="E47" i="7"/>
  <c r="F47" i="7" s="1"/>
  <c r="D48" i="7"/>
  <c r="E48" i="7"/>
  <c r="F48" i="7" s="1"/>
  <c r="D49" i="7"/>
  <c r="E49" i="7"/>
  <c r="F49" i="7" s="1"/>
  <c r="D50" i="7"/>
  <c r="E50" i="7"/>
  <c r="F50" i="7" s="1"/>
  <c r="D51" i="7"/>
  <c r="E51" i="7"/>
  <c r="F51" i="7" s="1"/>
  <c r="D52" i="7"/>
  <c r="E52" i="7"/>
  <c r="F52" i="7" s="1"/>
  <c r="D53" i="7"/>
  <c r="E53" i="7"/>
  <c r="F53" i="7"/>
  <c r="D54" i="7"/>
  <c r="E54" i="7"/>
  <c r="F54" i="7" s="1"/>
  <c r="D55" i="7"/>
  <c r="E55" i="7"/>
  <c r="F55" i="7" s="1"/>
  <c r="D56" i="7"/>
  <c r="E56" i="7"/>
  <c r="F56" i="7"/>
  <c r="D57" i="7"/>
  <c r="E57" i="7"/>
  <c r="F57" i="7"/>
  <c r="D58" i="7"/>
  <c r="E58" i="7"/>
  <c r="F58" i="7" s="1"/>
  <c r="D59" i="7"/>
  <c r="E59" i="7"/>
  <c r="F59" i="7" s="1"/>
  <c r="D60" i="7"/>
  <c r="E60" i="7"/>
  <c r="F60" i="7"/>
  <c r="D61" i="7"/>
  <c r="E61" i="7"/>
  <c r="F61" i="7" s="1"/>
  <c r="D62" i="7"/>
  <c r="E62" i="7"/>
  <c r="F62" i="7" s="1"/>
  <c r="D63" i="7"/>
  <c r="E63" i="7"/>
  <c r="F63" i="7" s="1"/>
  <c r="D64" i="7"/>
  <c r="E64" i="7"/>
  <c r="F64" i="7" s="1"/>
  <c r="D65" i="7"/>
  <c r="E65" i="7"/>
  <c r="F65" i="7" s="1"/>
  <c r="D66" i="7"/>
  <c r="E66" i="7"/>
  <c r="F66" i="7" s="1"/>
  <c r="D67" i="7"/>
  <c r="E67" i="7"/>
  <c r="F67" i="7" s="1"/>
  <c r="D68" i="7"/>
  <c r="E68" i="7"/>
  <c r="F68" i="7" s="1"/>
  <c r="D69" i="7"/>
  <c r="E69" i="7"/>
  <c r="F69" i="7"/>
  <c r="D70" i="7"/>
  <c r="E70" i="7"/>
  <c r="F70" i="7" s="1"/>
  <c r="D71" i="7"/>
  <c r="E71" i="7"/>
  <c r="F71" i="7" s="1"/>
  <c r="D72" i="7"/>
  <c r="E72" i="7"/>
  <c r="F72" i="7"/>
  <c r="D73" i="7"/>
  <c r="E73" i="7"/>
  <c r="F73" i="7"/>
  <c r="D74" i="7"/>
  <c r="E74" i="7"/>
  <c r="F74" i="7" s="1"/>
  <c r="D75" i="7"/>
  <c r="E75" i="7"/>
  <c r="F75" i="7" s="1"/>
  <c r="D76" i="7"/>
  <c r="E76" i="7"/>
  <c r="F76" i="7"/>
  <c r="D77" i="7"/>
  <c r="E77" i="7"/>
  <c r="F77" i="7" s="1"/>
  <c r="D78" i="7"/>
  <c r="E78" i="7"/>
  <c r="F78" i="7" s="1"/>
  <c r="D79" i="7"/>
  <c r="E79" i="7"/>
  <c r="F79" i="7" s="1"/>
  <c r="D80" i="7"/>
  <c r="E80" i="7"/>
  <c r="F80" i="7" s="1"/>
  <c r="D81" i="7"/>
  <c r="E81" i="7"/>
  <c r="F81" i="7" s="1"/>
  <c r="D82" i="7"/>
  <c r="E82" i="7"/>
  <c r="F82" i="7" s="1"/>
  <c r="D83" i="7"/>
  <c r="E83" i="7"/>
  <c r="F83" i="7" s="1"/>
  <c r="D84" i="7"/>
  <c r="E84" i="7"/>
  <c r="F84" i="7" s="1"/>
  <c r="D85" i="7"/>
  <c r="E85" i="7"/>
  <c r="F85" i="7"/>
  <c r="D86" i="7"/>
  <c r="E86" i="7"/>
  <c r="F86" i="7" s="1"/>
  <c r="D87" i="7"/>
  <c r="E87" i="7"/>
  <c r="F87" i="7" s="1"/>
  <c r="D88" i="7"/>
  <c r="E88" i="7"/>
  <c r="F88" i="7"/>
  <c r="D89" i="7"/>
  <c r="E89" i="7"/>
  <c r="F89" i="7" s="1"/>
  <c r="D90" i="7"/>
  <c r="E90" i="7"/>
  <c r="F90" i="7" s="1"/>
  <c r="D91" i="7"/>
  <c r="E91" i="7"/>
  <c r="F91" i="7" s="1"/>
  <c r="D92" i="7"/>
  <c r="E92" i="7"/>
  <c r="F92" i="7"/>
  <c r="D93" i="7"/>
  <c r="E93" i="7"/>
  <c r="F93" i="7" s="1"/>
  <c r="D94" i="7"/>
  <c r="E94" i="7"/>
  <c r="F94" i="7"/>
  <c r="D95" i="7"/>
  <c r="E95" i="7"/>
  <c r="F95" i="7" s="1"/>
  <c r="D96" i="7"/>
  <c r="E96" i="7"/>
  <c r="F96" i="7" s="1"/>
  <c r="D97" i="7"/>
  <c r="E97" i="7"/>
  <c r="F97" i="7" s="1"/>
  <c r="D98" i="7"/>
  <c r="E98" i="7"/>
  <c r="F98" i="7" s="1"/>
  <c r="D99" i="7"/>
  <c r="E99" i="7"/>
  <c r="F99" i="7" s="1"/>
  <c r="D100" i="7"/>
  <c r="E100" i="7"/>
  <c r="F100" i="7" s="1"/>
  <c r="D101" i="7"/>
  <c r="E101" i="7"/>
  <c r="F101" i="7"/>
  <c r="D102" i="7"/>
  <c r="E102" i="7"/>
  <c r="F102" i="7" s="1"/>
  <c r="D103" i="7"/>
  <c r="E103" i="7"/>
  <c r="F103" i="7" s="1"/>
  <c r="D104" i="7"/>
  <c r="E104" i="7"/>
  <c r="F104" i="7"/>
  <c r="D105" i="7"/>
  <c r="E105" i="7"/>
  <c r="F105" i="7" s="1"/>
  <c r="D106" i="7"/>
  <c r="E106" i="7"/>
  <c r="F106" i="7" s="1"/>
  <c r="D107" i="7"/>
  <c r="E107" i="7"/>
  <c r="F107" i="7" s="1"/>
  <c r="D108" i="7"/>
  <c r="E108" i="7"/>
  <c r="F108" i="7"/>
  <c r="D109" i="7"/>
  <c r="E109" i="7"/>
  <c r="F109" i="7"/>
  <c r="D110" i="7"/>
  <c r="E110" i="7"/>
  <c r="F110" i="7"/>
  <c r="D111" i="7"/>
  <c r="E111" i="7"/>
  <c r="F111" i="7" s="1"/>
  <c r="D112" i="7"/>
  <c r="E112" i="7"/>
  <c r="F112" i="7"/>
  <c r="D113" i="7"/>
  <c r="E113" i="7"/>
  <c r="F113" i="7"/>
  <c r="D114" i="7"/>
  <c r="E114" i="7"/>
  <c r="F114" i="7" s="1"/>
  <c r="D115" i="7"/>
  <c r="E115" i="7"/>
  <c r="F115" i="7" s="1"/>
  <c r="D116" i="7"/>
  <c r="E116" i="7"/>
  <c r="F116" i="7"/>
  <c r="D117" i="7"/>
  <c r="E117" i="7"/>
  <c r="F117" i="7" s="1"/>
  <c r="D118" i="7"/>
  <c r="E118" i="7"/>
  <c r="F118" i="7" s="1"/>
  <c r="D119" i="7"/>
  <c r="E119" i="7"/>
  <c r="F119" i="7" s="1"/>
  <c r="D120" i="7"/>
  <c r="E120" i="7"/>
  <c r="F120" i="7" s="1"/>
  <c r="D121" i="7"/>
  <c r="E121" i="7"/>
  <c r="F121" i="7" s="1"/>
  <c r="D122" i="7"/>
  <c r="E122" i="7"/>
  <c r="F122" i="7"/>
  <c r="D123" i="7"/>
  <c r="E123" i="7"/>
  <c r="F123" i="7" s="1"/>
  <c r="D124" i="7"/>
  <c r="E124" i="7"/>
  <c r="F124" i="7" s="1"/>
  <c r="D125" i="7"/>
  <c r="E125" i="7"/>
  <c r="F125" i="7"/>
  <c r="D126" i="7"/>
  <c r="E126" i="7"/>
  <c r="F126" i="7" s="1"/>
  <c r="D127" i="7"/>
  <c r="E127" i="7"/>
  <c r="F127" i="7" s="1"/>
  <c r="D128" i="7"/>
  <c r="E128" i="7"/>
  <c r="F128" i="7"/>
  <c r="D129" i="7"/>
  <c r="E129" i="7"/>
  <c r="F129" i="7" s="1"/>
  <c r="I1" i="7"/>
  <c r="L5" i="7" s="1"/>
  <c r="M5" i="7" s="1"/>
  <c r="E1" i="7"/>
  <c r="B1" i="7"/>
  <c r="K5" i="7" s="1"/>
  <c r="K6" i="6"/>
  <c r="L6" i="6"/>
  <c r="M6" i="6" s="1"/>
  <c r="K7" i="6"/>
  <c r="L7" i="6"/>
  <c r="M7" i="6"/>
  <c r="K8" i="6"/>
  <c r="L8" i="6"/>
  <c r="M8" i="6" s="1"/>
  <c r="K9" i="6"/>
  <c r="L9" i="6"/>
  <c r="M9" i="6" s="1"/>
  <c r="K10" i="6"/>
  <c r="L10" i="6"/>
  <c r="M10" i="6" s="1"/>
  <c r="K11" i="6"/>
  <c r="L11" i="6"/>
  <c r="M11" i="6"/>
  <c r="K12" i="6"/>
  <c r="L12" i="6"/>
  <c r="M12" i="6"/>
  <c r="K13" i="6"/>
  <c r="L13" i="6"/>
  <c r="M13" i="6"/>
  <c r="K14" i="6"/>
  <c r="L14" i="6"/>
  <c r="M14" i="6" s="1"/>
  <c r="K15" i="6"/>
  <c r="L15" i="6"/>
  <c r="M15" i="6"/>
  <c r="K16" i="6"/>
  <c r="L16" i="6"/>
  <c r="M16" i="6" s="1"/>
  <c r="K17" i="6"/>
  <c r="L17" i="6"/>
  <c r="M17" i="6"/>
  <c r="L5" i="6"/>
  <c r="K5" i="6"/>
  <c r="B1" i="6"/>
  <c r="D5" i="6" s="1"/>
  <c r="E6" i="6"/>
  <c r="F6" i="6" s="1"/>
  <c r="D7" i="6"/>
  <c r="E7" i="6"/>
  <c r="F7" i="6" s="1"/>
  <c r="D8" i="6"/>
  <c r="E8" i="6"/>
  <c r="F8" i="6" s="1"/>
  <c r="D9" i="6"/>
  <c r="E9" i="6"/>
  <c r="F9" i="6" s="1"/>
  <c r="E10" i="6"/>
  <c r="F10" i="6"/>
  <c r="D11" i="6"/>
  <c r="E11" i="6"/>
  <c r="F11" i="6"/>
  <c r="E12" i="6"/>
  <c r="F12" i="6" s="1"/>
  <c r="E13" i="6"/>
  <c r="F13" i="6" s="1"/>
  <c r="D14" i="6"/>
  <c r="E14" i="6"/>
  <c r="F14" i="6" s="1"/>
  <c r="D15" i="6"/>
  <c r="E15" i="6"/>
  <c r="F15" i="6" s="1"/>
  <c r="E16" i="6"/>
  <c r="F16" i="6" s="1"/>
  <c r="D17" i="6"/>
  <c r="E17" i="6"/>
  <c r="F17" i="6" s="1"/>
  <c r="D18" i="6"/>
  <c r="E18" i="6"/>
  <c r="F18" i="6"/>
  <c r="E19" i="6"/>
  <c r="F19" i="6" s="1"/>
  <c r="D20" i="6"/>
  <c r="E20" i="6"/>
  <c r="F20" i="6" s="1"/>
  <c r="D21" i="6"/>
  <c r="E21" i="6"/>
  <c r="F21" i="6"/>
  <c r="E22" i="6"/>
  <c r="F22" i="6" s="1"/>
  <c r="D23" i="6"/>
  <c r="E23" i="6"/>
  <c r="F23" i="6" s="1"/>
  <c r="D24" i="6"/>
  <c r="E24" i="6"/>
  <c r="F24" i="6" s="1"/>
  <c r="D25" i="6"/>
  <c r="E25" i="6"/>
  <c r="F25" i="6"/>
  <c r="E26" i="6"/>
  <c r="F26" i="6" s="1"/>
  <c r="D27" i="6"/>
  <c r="E27" i="6"/>
  <c r="F27" i="6"/>
  <c r="E28" i="6"/>
  <c r="F28" i="6" s="1"/>
  <c r="E29" i="6"/>
  <c r="F29" i="6"/>
  <c r="D30" i="6"/>
  <c r="E30" i="6"/>
  <c r="F30" i="6" s="1"/>
  <c r="D31" i="6"/>
  <c r="E31" i="6"/>
  <c r="F31" i="6" s="1"/>
  <c r="E32" i="6"/>
  <c r="F32" i="6" s="1"/>
  <c r="D33" i="6"/>
  <c r="E33" i="6"/>
  <c r="F33" i="6"/>
  <c r="D34" i="6"/>
  <c r="E34" i="6"/>
  <c r="F34" i="6"/>
  <c r="E35" i="6"/>
  <c r="F35" i="6"/>
  <c r="D36" i="6"/>
  <c r="E36" i="6"/>
  <c r="F36" i="6" s="1"/>
  <c r="D37" i="6"/>
  <c r="E37" i="6"/>
  <c r="F37" i="6" s="1"/>
  <c r="D38" i="6"/>
  <c r="E38" i="6"/>
  <c r="F38" i="6" s="1"/>
  <c r="D39" i="6"/>
  <c r="E39" i="6"/>
  <c r="F39" i="6" s="1"/>
  <c r="D40" i="6"/>
  <c r="E40" i="6"/>
  <c r="F40" i="6" s="1"/>
  <c r="D41" i="6"/>
  <c r="E41" i="6"/>
  <c r="F41" i="6"/>
  <c r="E42" i="6"/>
  <c r="F42" i="6"/>
  <c r="D43" i="6"/>
  <c r="E43" i="6"/>
  <c r="F43" i="6"/>
  <c r="E44" i="6"/>
  <c r="F44" i="6" s="1"/>
  <c r="E45" i="6"/>
  <c r="F45" i="6"/>
  <c r="D46" i="6"/>
  <c r="E46" i="6"/>
  <c r="F46" i="6" s="1"/>
  <c r="D47" i="6"/>
  <c r="E47" i="6"/>
  <c r="F47" i="6" s="1"/>
  <c r="D48" i="6"/>
  <c r="E48" i="6"/>
  <c r="F48" i="6" s="1"/>
  <c r="D49" i="6"/>
  <c r="E49" i="6"/>
  <c r="F49" i="6" s="1"/>
  <c r="D50" i="6"/>
  <c r="E50" i="6"/>
  <c r="F50" i="6" s="1"/>
  <c r="D51" i="6"/>
  <c r="E51" i="6"/>
  <c r="F51" i="6" s="1"/>
  <c r="D52" i="6"/>
  <c r="E52" i="6"/>
  <c r="F52" i="6" s="1"/>
  <c r="D53" i="6"/>
  <c r="E53" i="6"/>
  <c r="F53" i="6" s="1"/>
  <c r="D54" i="6"/>
  <c r="E54" i="6"/>
  <c r="F54" i="6" s="1"/>
  <c r="D55" i="6"/>
  <c r="E55" i="6"/>
  <c r="F55" i="6"/>
  <c r="D56" i="6"/>
  <c r="E56" i="6"/>
  <c r="F56" i="6" s="1"/>
  <c r="D57" i="6"/>
  <c r="E57" i="6"/>
  <c r="F57" i="6"/>
  <c r="D58" i="6"/>
  <c r="E58" i="6"/>
  <c r="F58" i="6"/>
  <c r="D59" i="6"/>
  <c r="E59" i="6"/>
  <c r="F59" i="6" s="1"/>
  <c r="D60" i="6"/>
  <c r="E60" i="6"/>
  <c r="F60" i="6" s="1"/>
  <c r="D61" i="6"/>
  <c r="E61" i="6"/>
  <c r="F61" i="6"/>
  <c r="D62" i="6"/>
  <c r="E62" i="6"/>
  <c r="F62" i="6" s="1"/>
  <c r="D63" i="6"/>
  <c r="E63" i="6"/>
  <c r="F63" i="6"/>
  <c r="D64" i="6"/>
  <c r="E64" i="6"/>
  <c r="F64" i="6" s="1"/>
  <c r="D65" i="6"/>
  <c r="E65" i="6"/>
  <c r="F65" i="6" s="1"/>
  <c r="D66" i="6"/>
  <c r="E66" i="6"/>
  <c r="F66" i="6"/>
  <c r="D67" i="6"/>
  <c r="E67" i="6"/>
  <c r="F67" i="6"/>
  <c r="D68" i="6"/>
  <c r="E68" i="6"/>
  <c r="F68" i="6" s="1"/>
  <c r="D69" i="6"/>
  <c r="E69" i="6"/>
  <c r="F69" i="6"/>
  <c r="D70" i="6"/>
  <c r="E70" i="6"/>
  <c r="F70" i="6" s="1"/>
  <c r="D71" i="6"/>
  <c r="E71" i="6"/>
  <c r="F71" i="6" s="1"/>
  <c r="D72" i="6"/>
  <c r="E72" i="6"/>
  <c r="F72" i="6" s="1"/>
  <c r="D73" i="6"/>
  <c r="E73" i="6"/>
  <c r="F73" i="6"/>
  <c r="D74" i="6"/>
  <c r="E74" i="6"/>
  <c r="F74" i="6" s="1"/>
  <c r="D75" i="6"/>
  <c r="E75" i="6"/>
  <c r="F75" i="6"/>
  <c r="D76" i="6"/>
  <c r="E76" i="6"/>
  <c r="F76" i="6" s="1"/>
  <c r="D77" i="6"/>
  <c r="E77" i="6"/>
  <c r="F77" i="6" s="1"/>
  <c r="D78" i="6"/>
  <c r="E78" i="6"/>
  <c r="F78" i="6" s="1"/>
  <c r="D79" i="6"/>
  <c r="E79" i="6"/>
  <c r="F79" i="6"/>
  <c r="D80" i="6"/>
  <c r="E80" i="6"/>
  <c r="F80" i="6" s="1"/>
  <c r="D81" i="6"/>
  <c r="E81" i="6"/>
  <c r="F81" i="6"/>
  <c r="D82" i="6"/>
  <c r="E82" i="6"/>
  <c r="F82" i="6"/>
  <c r="D83" i="6"/>
  <c r="E83" i="6"/>
  <c r="F83" i="6" s="1"/>
  <c r="D84" i="6"/>
  <c r="E84" i="6"/>
  <c r="F84" i="6" s="1"/>
  <c r="D85" i="6"/>
  <c r="E85" i="6"/>
  <c r="F85" i="6"/>
  <c r="D86" i="6"/>
  <c r="E86" i="6"/>
  <c r="F86" i="6" s="1"/>
  <c r="D87" i="6"/>
  <c r="E87" i="6"/>
  <c r="F87" i="6"/>
  <c r="D88" i="6"/>
  <c r="E88" i="6"/>
  <c r="F88" i="6" s="1"/>
  <c r="D89" i="6"/>
  <c r="E89" i="6"/>
  <c r="F89" i="6" s="1"/>
  <c r="D90" i="6"/>
  <c r="E90" i="6"/>
  <c r="F90" i="6"/>
  <c r="D91" i="6"/>
  <c r="E91" i="6"/>
  <c r="F91" i="6"/>
  <c r="D92" i="6"/>
  <c r="E92" i="6"/>
  <c r="F92" i="6" s="1"/>
  <c r="D93" i="6"/>
  <c r="E93" i="6"/>
  <c r="F93" i="6"/>
  <c r="D94" i="6"/>
  <c r="E94" i="6"/>
  <c r="F94" i="6" s="1"/>
  <c r="D95" i="6"/>
  <c r="E95" i="6"/>
  <c r="F95" i="6" s="1"/>
  <c r="D96" i="6"/>
  <c r="E96" i="6"/>
  <c r="F96" i="6" s="1"/>
  <c r="D97" i="6"/>
  <c r="E97" i="6"/>
  <c r="F97" i="6" s="1"/>
  <c r="D98" i="6"/>
  <c r="E98" i="6"/>
  <c r="F98" i="6"/>
  <c r="D99" i="6"/>
  <c r="E99" i="6"/>
  <c r="F99" i="6"/>
  <c r="D100" i="6"/>
  <c r="E100" i="6"/>
  <c r="F100" i="6" s="1"/>
  <c r="D101" i="6"/>
  <c r="E101" i="6"/>
  <c r="F101" i="6" s="1"/>
  <c r="D102" i="6"/>
  <c r="E102" i="6"/>
  <c r="F102" i="6" s="1"/>
  <c r="D103" i="6"/>
  <c r="E103" i="6"/>
  <c r="F103" i="6" s="1"/>
  <c r="D104" i="6"/>
  <c r="E104" i="6"/>
  <c r="F104" i="6" s="1"/>
  <c r="D105" i="6"/>
  <c r="E105" i="6"/>
  <c r="F105" i="6" s="1"/>
  <c r="D106" i="6"/>
  <c r="E106" i="6"/>
  <c r="F106" i="6" s="1"/>
  <c r="D107" i="6"/>
  <c r="E107" i="6"/>
  <c r="F107" i="6"/>
  <c r="D108" i="6"/>
  <c r="E108" i="6"/>
  <c r="F108" i="6" s="1"/>
  <c r="D109" i="6"/>
  <c r="E109" i="6"/>
  <c r="F109" i="6" s="1"/>
  <c r="D110" i="6"/>
  <c r="E110" i="6"/>
  <c r="F110" i="6" s="1"/>
  <c r="D111" i="6"/>
  <c r="E111" i="6"/>
  <c r="F111" i="6" s="1"/>
  <c r="I1" i="6"/>
  <c r="M5" i="6" s="1"/>
  <c r="E1" i="6"/>
  <c r="K6" i="5"/>
  <c r="L6" i="5"/>
  <c r="M6" i="5" s="1"/>
  <c r="K7" i="5"/>
  <c r="L7" i="5"/>
  <c r="M7" i="5"/>
  <c r="K8" i="5"/>
  <c r="L8" i="5"/>
  <c r="M8" i="5" s="1"/>
  <c r="K9" i="5"/>
  <c r="L9" i="5"/>
  <c r="M9" i="5"/>
  <c r="K10" i="5"/>
  <c r="L10" i="5"/>
  <c r="M10" i="5"/>
  <c r="K11" i="5"/>
  <c r="L11" i="5"/>
  <c r="M11" i="5"/>
  <c r="K12" i="5"/>
  <c r="L12" i="5"/>
  <c r="M12" i="5" s="1"/>
  <c r="K13" i="5"/>
  <c r="L13" i="5"/>
  <c r="M13" i="5"/>
  <c r="L5" i="5"/>
  <c r="M5" i="5" s="1"/>
  <c r="K5" i="5"/>
  <c r="D6" i="5"/>
  <c r="E6" i="5"/>
  <c r="F6" i="5" s="1"/>
  <c r="D7" i="5"/>
  <c r="E7" i="5"/>
  <c r="F7" i="5"/>
  <c r="D8" i="5"/>
  <c r="E8" i="5"/>
  <c r="F8" i="5" s="1"/>
  <c r="D9" i="5"/>
  <c r="E9" i="5"/>
  <c r="F9" i="5"/>
  <c r="D10" i="5"/>
  <c r="E10" i="5"/>
  <c r="F10" i="5" s="1"/>
  <c r="D11" i="5"/>
  <c r="E11" i="5"/>
  <c r="F11" i="5"/>
  <c r="D12" i="5"/>
  <c r="E12" i="5"/>
  <c r="F12" i="5"/>
  <c r="D13" i="5"/>
  <c r="E13" i="5"/>
  <c r="F13" i="5"/>
  <c r="D14" i="5"/>
  <c r="E14" i="5"/>
  <c r="F14" i="5" s="1"/>
  <c r="D15" i="5"/>
  <c r="E15" i="5"/>
  <c r="F15" i="5"/>
  <c r="D16" i="5"/>
  <c r="E16" i="5"/>
  <c r="F16" i="5" s="1"/>
  <c r="D17" i="5"/>
  <c r="E17" i="5"/>
  <c r="F17" i="5" s="1"/>
  <c r="D18" i="5"/>
  <c r="E18" i="5"/>
  <c r="F18" i="5" s="1"/>
  <c r="D19" i="5"/>
  <c r="E19" i="5"/>
  <c r="F19" i="5"/>
  <c r="D20" i="5"/>
  <c r="E20" i="5"/>
  <c r="F20" i="5" s="1"/>
  <c r="D21" i="5"/>
  <c r="E21" i="5"/>
  <c r="F21" i="5" s="1"/>
  <c r="D22" i="5"/>
  <c r="E22" i="5"/>
  <c r="F22" i="5" s="1"/>
  <c r="D23" i="5"/>
  <c r="E23" i="5"/>
  <c r="F23" i="5" s="1"/>
  <c r="D24" i="5"/>
  <c r="E24" i="5"/>
  <c r="F24" i="5" s="1"/>
  <c r="D25" i="5"/>
  <c r="E25" i="5"/>
  <c r="F25" i="5" s="1"/>
  <c r="D26" i="5"/>
  <c r="E26" i="5"/>
  <c r="F26" i="5" s="1"/>
  <c r="D27" i="5"/>
  <c r="E27" i="5"/>
  <c r="F27" i="5" s="1"/>
  <c r="D28" i="5"/>
  <c r="E28" i="5"/>
  <c r="F28" i="5" s="1"/>
  <c r="D29" i="5"/>
  <c r="E29" i="5"/>
  <c r="F29" i="5"/>
  <c r="D30" i="5"/>
  <c r="E30" i="5"/>
  <c r="F30" i="5" s="1"/>
  <c r="D31" i="5"/>
  <c r="E31" i="5"/>
  <c r="F31" i="5" s="1"/>
  <c r="D32" i="5"/>
  <c r="E32" i="5"/>
  <c r="F32" i="5" s="1"/>
  <c r="D33" i="5"/>
  <c r="E33" i="5"/>
  <c r="F33" i="5" s="1"/>
  <c r="D34" i="5"/>
  <c r="E34" i="5"/>
  <c r="F34" i="5" s="1"/>
  <c r="D35" i="5"/>
  <c r="E35" i="5"/>
  <c r="F35" i="5"/>
  <c r="D36" i="5"/>
  <c r="E36" i="5"/>
  <c r="F36" i="5" s="1"/>
  <c r="D37" i="5"/>
  <c r="E37" i="5"/>
  <c r="F37" i="5"/>
  <c r="D38" i="5"/>
  <c r="E38" i="5"/>
  <c r="F38" i="5" s="1"/>
  <c r="D39" i="5"/>
  <c r="E39" i="5"/>
  <c r="F39" i="5" s="1"/>
  <c r="D40" i="5"/>
  <c r="E40" i="5"/>
  <c r="F40" i="5" s="1"/>
  <c r="D41" i="5"/>
  <c r="E41" i="5"/>
  <c r="F41" i="5" s="1"/>
  <c r="D42" i="5"/>
  <c r="E42" i="5"/>
  <c r="F42" i="5" s="1"/>
  <c r="D43" i="5"/>
  <c r="E43" i="5"/>
  <c r="F43" i="5"/>
  <c r="D44" i="5"/>
  <c r="E44" i="5"/>
  <c r="F44" i="5"/>
  <c r="D45" i="5"/>
  <c r="E45" i="5"/>
  <c r="F45" i="5"/>
  <c r="D46" i="5"/>
  <c r="E46" i="5"/>
  <c r="F46" i="5" s="1"/>
  <c r="D47" i="5"/>
  <c r="E47" i="5"/>
  <c r="F47" i="5"/>
  <c r="D48" i="5"/>
  <c r="E48" i="5"/>
  <c r="F48" i="5" s="1"/>
  <c r="D49" i="5"/>
  <c r="E49" i="5"/>
  <c r="F49" i="5" s="1"/>
  <c r="D50" i="5"/>
  <c r="E50" i="5"/>
  <c r="F50" i="5" s="1"/>
  <c r="D51" i="5"/>
  <c r="E51" i="5"/>
  <c r="F51" i="5"/>
  <c r="D52" i="5"/>
  <c r="E52" i="5"/>
  <c r="F52" i="5" s="1"/>
  <c r="D53" i="5"/>
  <c r="E53" i="5"/>
  <c r="F53" i="5" s="1"/>
  <c r="D54" i="5"/>
  <c r="E54" i="5"/>
  <c r="F54" i="5" s="1"/>
  <c r="D55" i="5"/>
  <c r="E55" i="5"/>
  <c r="F55" i="5" s="1"/>
  <c r="D56" i="5"/>
  <c r="E56" i="5"/>
  <c r="F56" i="5" s="1"/>
  <c r="D57" i="5"/>
  <c r="E57" i="5"/>
  <c r="F57" i="5" s="1"/>
  <c r="D58" i="5"/>
  <c r="E58" i="5"/>
  <c r="F58" i="5" s="1"/>
  <c r="D59" i="5"/>
  <c r="E59" i="5"/>
  <c r="F59" i="5"/>
  <c r="D60" i="5"/>
  <c r="E60" i="5"/>
  <c r="F60" i="5"/>
  <c r="D61" i="5"/>
  <c r="E61" i="5"/>
  <c r="F61" i="5"/>
  <c r="D62" i="5"/>
  <c r="E62" i="5"/>
  <c r="F62" i="5" s="1"/>
  <c r="D63" i="5"/>
  <c r="E63" i="5"/>
  <c r="F63" i="5"/>
  <c r="D64" i="5"/>
  <c r="E64" i="5"/>
  <c r="F64" i="5" s="1"/>
  <c r="D65" i="5"/>
  <c r="E65" i="5"/>
  <c r="F65" i="5" s="1"/>
  <c r="D66" i="5"/>
  <c r="E66" i="5"/>
  <c r="F66" i="5" s="1"/>
  <c r="D67" i="5"/>
  <c r="E67" i="5"/>
  <c r="F67" i="5"/>
  <c r="D68" i="5"/>
  <c r="E68" i="5"/>
  <c r="F68" i="5" s="1"/>
  <c r="D69" i="5"/>
  <c r="E69" i="5"/>
  <c r="F69" i="5" s="1"/>
  <c r="D70" i="5"/>
  <c r="E70" i="5"/>
  <c r="F70" i="5" s="1"/>
  <c r="D71" i="5"/>
  <c r="E71" i="5"/>
  <c r="F71" i="5" s="1"/>
  <c r="D72" i="5"/>
  <c r="E72" i="5"/>
  <c r="F72" i="5" s="1"/>
  <c r="D73" i="5"/>
  <c r="E73" i="5"/>
  <c r="F73" i="5" s="1"/>
  <c r="D74" i="5"/>
  <c r="E74" i="5"/>
  <c r="F74" i="5" s="1"/>
  <c r="D75" i="5"/>
  <c r="E75" i="5"/>
  <c r="F75" i="5"/>
  <c r="D76" i="5"/>
  <c r="E76" i="5"/>
  <c r="F76" i="5"/>
  <c r="D77" i="5"/>
  <c r="E77" i="5"/>
  <c r="F77" i="5"/>
  <c r="D78" i="5"/>
  <c r="E78" i="5"/>
  <c r="F78" i="5" s="1"/>
  <c r="D79" i="5"/>
  <c r="E79" i="5"/>
  <c r="F79" i="5"/>
  <c r="D80" i="5"/>
  <c r="E80" i="5"/>
  <c r="F80" i="5" s="1"/>
  <c r="D81" i="5"/>
  <c r="E81" i="5"/>
  <c r="F81" i="5" s="1"/>
  <c r="D82" i="5"/>
  <c r="E82" i="5"/>
  <c r="F82" i="5" s="1"/>
  <c r="D83" i="5"/>
  <c r="E83" i="5"/>
  <c r="F83" i="5"/>
  <c r="D84" i="5"/>
  <c r="E84" i="5"/>
  <c r="F84" i="5" s="1"/>
  <c r="D85" i="5"/>
  <c r="E85" i="5"/>
  <c r="F85" i="5" s="1"/>
  <c r="D86" i="5"/>
  <c r="E86" i="5"/>
  <c r="F86" i="5" s="1"/>
  <c r="D87" i="5"/>
  <c r="E87" i="5"/>
  <c r="F87" i="5" s="1"/>
  <c r="D88" i="5"/>
  <c r="E88" i="5"/>
  <c r="F88" i="5" s="1"/>
  <c r="D89" i="5"/>
  <c r="E89" i="5"/>
  <c r="F89" i="5" s="1"/>
  <c r="D90" i="5"/>
  <c r="E90" i="5"/>
  <c r="F90" i="5" s="1"/>
  <c r="D91" i="5"/>
  <c r="E91" i="5"/>
  <c r="F91" i="5"/>
  <c r="D92" i="5"/>
  <c r="E92" i="5"/>
  <c r="F92" i="5"/>
  <c r="D93" i="5"/>
  <c r="E93" i="5"/>
  <c r="F93" i="5"/>
  <c r="D94" i="5"/>
  <c r="E94" i="5"/>
  <c r="F94" i="5" s="1"/>
  <c r="D95" i="5"/>
  <c r="E95" i="5"/>
  <c r="F95" i="5"/>
  <c r="D96" i="5"/>
  <c r="E96" i="5"/>
  <c r="F96" i="5" s="1"/>
  <c r="D97" i="5"/>
  <c r="E97" i="5"/>
  <c r="F97" i="5" s="1"/>
  <c r="D98" i="5"/>
  <c r="E98" i="5"/>
  <c r="F98" i="5" s="1"/>
  <c r="D99" i="5"/>
  <c r="E99" i="5"/>
  <c r="F99" i="5"/>
  <c r="D100" i="5"/>
  <c r="E100" i="5"/>
  <c r="F100" i="5" s="1"/>
  <c r="D101" i="5"/>
  <c r="E101" i="5"/>
  <c r="F101" i="5" s="1"/>
  <c r="D102" i="5"/>
  <c r="E102" i="5"/>
  <c r="F102" i="5" s="1"/>
  <c r="D103" i="5"/>
  <c r="E103" i="5"/>
  <c r="F103" i="5" s="1"/>
  <c r="D104" i="5"/>
  <c r="E104" i="5"/>
  <c r="F104" i="5" s="1"/>
  <c r="D105" i="5"/>
  <c r="E105" i="5"/>
  <c r="F105" i="5" s="1"/>
  <c r="D106" i="5"/>
  <c r="E106" i="5"/>
  <c r="F106" i="5" s="1"/>
  <c r="D107" i="5"/>
  <c r="E107" i="5"/>
  <c r="F107" i="5"/>
  <c r="D108" i="5"/>
  <c r="E108" i="5"/>
  <c r="F108" i="5"/>
  <c r="D109" i="5"/>
  <c r="E109" i="5"/>
  <c r="F109" i="5"/>
  <c r="D110" i="5"/>
  <c r="E110" i="5"/>
  <c r="F110" i="5" s="1"/>
  <c r="D111" i="5"/>
  <c r="E111" i="5"/>
  <c r="F111" i="5"/>
  <c r="D112" i="5"/>
  <c r="E112" i="5"/>
  <c r="F112" i="5" s="1"/>
  <c r="D113" i="5"/>
  <c r="E113" i="5"/>
  <c r="F113" i="5" s="1"/>
  <c r="D114" i="5"/>
  <c r="E114" i="5"/>
  <c r="F114" i="5" s="1"/>
  <c r="D115" i="5"/>
  <c r="E115" i="5"/>
  <c r="F115" i="5"/>
  <c r="D116" i="5"/>
  <c r="E116" i="5"/>
  <c r="F116" i="5" s="1"/>
  <c r="D117" i="5"/>
  <c r="E117" i="5"/>
  <c r="F117" i="5" s="1"/>
  <c r="D118" i="5"/>
  <c r="E118" i="5"/>
  <c r="F118" i="5" s="1"/>
  <c r="D119" i="5"/>
  <c r="E119" i="5"/>
  <c r="F119" i="5" s="1"/>
  <c r="D120" i="5"/>
  <c r="E120" i="5"/>
  <c r="F120" i="5" s="1"/>
  <c r="D121" i="5"/>
  <c r="E121" i="5"/>
  <c r="F121" i="5" s="1"/>
  <c r="D122" i="5"/>
  <c r="E122" i="5"/>
  <c r="F122" i="5" s="1"/>
  <c r="D123" i="5"/>
  <c r="E123" i="5"/>
  <c r="F123" i="5"/>
  <c r="D124" i="5"/>
  <c r="E124" i="5"/>
  <c r="F124" i="5"/>
  <c r="D125" i="5"/>
  <c r="E125" i="5"/>
  <c r="F125" i="5"/>
  <c r="D126" i="5"/>
  <c r="E126" i="5"/>
  <c r="F126" i="5" s="1"/>
  <c r="D127" i="5"/>
  <c r="E127" i="5"/>
  <c r="F127" i="5"/>
  <c r="D128" i="5"/>
  <c r="E128" i="5"/>
  <c r="F128" i="5" s="1"/>
  <c r="D129" i="5"/>
  <c r="E129" i="5"/>
  <c r="F129" i="5" s="1"/>
  <c r="D130" i="5"/>
  <c r="E130" i="5"/>
  <c r="F130" i="5" s="1"/>
  <c r="D131" i="5"/>
  <c r="E131" i="5"/>
  <c r="F131" i="5"/>
  <c r="D132" i="5"/>
  <c r="E132" i="5"/>
  <c r="F132" i="5" s="1"/>
  <c r="D133" i="5"/>
  <c r="E133" i="5"/>
  <c r="F133" i="5" s="1"/>
  <c r="D134" i="5"/>
  <c r="E134" i="5"/>
  <c r="F134" i="5" s="1"/>
  <c r="D135" i="5"/>
  <c r="E135" i="5"/>
  <c r="F135" i="5" s="1"/>
  <c r="D136" i="5"/>
  <c r="E136" i="5"/>
  <c r="F136" i="5" s="1"/>
  <c r="D137" i="5"/>
  <c r="E137" i="5"/>
  <c r="F137" i="5" s="1"/>
  <c r="D138" i="5"/>
  <c r="E138" i="5"/>
  <c r="F138" i="5" s="1"/>
  <c r="D139" i="5"/>
  <c r="E139" i="5"/>
  <c r="F139" i="5" s="1"/>
  <c r="D140" i="5"/>
  <c r="E140" i="5"/>
  <c r="F140" i="5"/>
  <c r="D141" i="5"/>
  <c r="E141" i="5"/>
  <c r="F141" i="5"/>
  <c r="D142" i="5"/>
  <c r="E142" i="5"/>
  <c r="F142" i="5" s="1"/>
  <c r="D143" i="5"/>
  <c r="E143" i="5"/>
  <c r="F143" i="5"/>
  <c r="E5" i="5"/>
  <c r="F5" i="5" s="1"/>
  <c r="D5" i="5"/>
  <c r="I1" i="5"/>
  <c r="B1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5" i="3"/>
  <c r="I1" i="3"/>
  <c r="L6" i="2"/>
  <c r="L7" i="2"/>
  <c r="L8" i="2"/>
  <c r="L9" i="2"/>
  <c r="L10" i="2"/>
  <c r="L11" i="2"/>
  <c r="L12" i="2"/>
  <c r="L13" i="2"/>
  <c r="L14" i="2"/>
  <c r="L15" i="2"/>
  <c r="L16" i="2"/>
  <c r="L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5" i="2"/>
  <c r="I1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5" i="1"/>
  <c r="I1" i="1"/>
  <c r="E1" i="5"/>
  <c r="D5" i="15" l="1"/>
  <c r="D5" i="14"/>
  <c r="E5" i="14"/>
  <c r="F5" i="14" s="1"/>
  <c r="D25" i="13"/>
  <c r="D191" i="13"/>
  <c r="F166" i="13"/>
  <c r="F154" i="13"/>
  <c r="D142" i="13"/>
  <c r="D130" i="13"/>
  <c r="E93" i="13"/>
  <c r="F93" i="13" s="1"/>
  <c r="E81" i="13"/>
  <c r="F81" i="13" s="1"/>
  <c r="E17" i="13"/>
  <c r="F17" i="13" s="1"/>
  <c r="D145" i="13"/>
  <c r="D151" i="13"/>
  <c r="D154" i="13"/>
  <c r="D157" i="13"/>
  <c r="D160" i="13"/>
  <c r="D163" i="13"/>
  <c r="D166" i="13"/>
  <c r="D172" i="13"/>
  <c r="D9" i="13"/>
  <c r="D15" i="13"/>
  <c r="D18" i="13"/>
  <c r="D21" i="13"/>
  <c r="D24" i="13"/>
  <c r="D27" i="13"/>
  <c r="D30" i="13"/>
  <c r="D36" i="13"/>
  <c r="F188" i="13"/>
  <c r="F176" i="13"/>
  <c r="D164" i="13"/>
  <c r="D152" i="13"/>
  <c r="E115" i="13"/>
  <c r="F115" i="13" s="1"/>
  <c r="E103" i="13"/>
  <c r="F103" i="13" s="1"/>
  <c r="D91" i="13"/>
  <c r="D79" i="13"/>
  <c r="D63" i="13"/>
  <c r="D14" i="13"/>
  <c r="E9" i="13"/>
  <c r="F9" i="13" s="1"/>
  <c r="E15" i="13"/>
  <c r="F15" i="13" s="1"/>
  <c r="E18" i="13"/>
  <c r="F18" i="13" s="1"/>
  <c r="E21" i="13"/>
  <c r="F21" i="13" s="1"/>
  <c r="E24" i="13"/>
  <c r="F24" i="13" s="1"/>
  <c r="E27" i="13"/>
  <c r="F27" i="13" s="1"/>
  <c r="E30" i="13"/>
  <c r="F30" i="13" s="1"/>
  <c r="E36" i="13"/>
  <c r="F36" i="13" s="1"/>
  <c r="E73" i="13"/>
  <c r="F73" i="13" s="1"/>
  <c r="E79" i="13"/>
  <c r="F79" i="13" s="1"/>
  <c r="E82" i="13"/>
  <c r="F82" i="13" s="1"/>
  <c r="E85" i="13"/>
  <c r="F85" i="13" s="1"/>
  <c r="E88" i="13"/>
  <c r="F88" i="13" s="1"/>
  <c r="E91" i="13"/>
  <c r="F91" i="13" s="1"/>
  <c r="E94" i="13"/>
  <c r="F94" i="13" s="1"/>
  <c r="E100" i="13"/>
  <c r="F100" i="13" s="1"/>
  <c r="E137" i="13"/>
  <c r="F137" i="13" s="1"/>
  <c r="E143" i="13"/>
  <c r="F143" i="13" s="1"/>
  <c r="E146" i="13"/>
  <c r="F146" i="13" s="1"/>
  <c r="E149" i="13"/>
  <c r="F149" i="13" s="1"/>
  <c r="E152" i="13"/>
  <c r="F152" i="13" s="1"/>
  <c r="E155" i="13"/>
  <c r="F155" i="13" s="1"/>
  <c r="E158" i="13"/>
  <c r="F158" i="13" s="1"/>
  <c r="E164" i="13"/>
  <c r="F164" i="13" s="1"/>
  <c r="E6" i="13"/>
  <c r="F6" i="13" s="1"/>
  <c r="E12" i="13"/>
  <c r="F12" i="13" s="1"/>
  <c r="E49" i="13"/>
  <c r="F49" i="13" s="1"/>
  <c r="E55" i="13"/>
  <c r="F55" i="13" s="1"/>
  <c r="E58" i="13"/>
  <c r="F58" i="13" s="1"/>
  <c r="E61" i="13"/>
  <c r="F61" i="13" s="1"/>
  <c r="E64" i="13"/>
  <c r="F64" i="13" s="1"/>
  <c r="E67" i="13"/>
  <c r="F67" i="13" s="1"/>
  <c r="E70" i="13"/>
  <c r="F70" i="13" s="1"/>
  <c r="E76" i="13"/>
  <c r="F76" i="13" s="1"/>
  <c r="E113" i="13"/>
  <c r="F113" i="13" s="1"/>
  <c r="E119" i="13"/>
  <c r="F119" i="13" s="1"/>
  <c r="E122" i="13"/>
  <c r="F122" i="13" s="1"/>
  <c r="E125" i="13"/>
  <c r="F125" i="13" s="1"/>
  <c r="E128" i="13"/>
  <c r="F128" i="13" s="1"/>
  <c r="E131" i="13"/>
  <c r="F131" i="13" s="1"/>
  <c r="E134" i="13"/>
  <c r="F134" i="13" s="1"/>
  <c r="E140" i="13"/>
  <c r="F140" i="13" s="1"/>
  <c r="E177" i="13"/>
  <c r="F177" i="13" s="1"/>
  <c r="E183" i="13"/>
  <c r="F183" i="13" s="1"/>
  <c r="E186" i="13"/>
  <c r="F186" i="13" s="1"/>
  <c r="E189" i="13"/>
  <c r="F189" i="13" s="1"/>
  <c r="E192" i="13"/>
  <c r="F192" i="13" s="1"/>
  <c r="E195" i="13"/>
  <c r="F195" i="13" s="1"/>
  <c r="E198" i="13"/>
  <c r="F198" i="13" s="1"/>
  <c r="E25" i="13"/>
  <c r="F25" i="13" s="1"/>
  <c r="E31" i="13"/>
  <c r="F31" i="13" s="1"/>
  <c r="E34" i="13"/>
  <c r="F34" i="13" s="1"/>
  <c r="E37" i="13"/>
  <c r="F37" i="13" s="1"/>
  <c r="E40" i="13"/>
  <c r="F40" i="13" s="1"/>
  <c r="E43" i="13"/>
  <c r="F43" i="13" s="1"/>
  <c r="E46" i="13"/>
  <c r="F46" i="13" s="1"/>
  <c r="E52" i="13"/>
  <c r="F52" i="13" s="1"/>
  <c r="E89" i="13"/>
  <c r="F89" i="13" s="1"/>
  <c r="E95" i="13"/>
  <c r="F95" i="13" s="1"/>
  <c r="E98" i="13"/>
  <c r="F98" i="13" s="1"/>
  <c r="E101" i="13"/>
  <c r="F101" i="13" s="1"/>
  <c r="E104" i="13"/>
  <c r="F104" i="13" s="1"/>
  <c r="E107" i="13"/>
  <c r="F107" i="13" s="1"/>
  <c r="E110" i="13"/>
  <c r="F110" i="13" s="1"/>
  <c r="E116" i="13"/>
  <c r="F116" i="13" s="1"/>
  <c r="E153" i="13"/>
  <c r="F153" i="13" s="1"/>
  <c r="E159" i="13"/>
  <c r="F159" i="13" s="1"/>
  <c r="E162" i="13"/>
  <c r="F162" i="13" s="1"/>
  <c r="E165" i="13"/>
  <c r="F165" i="13" s="1"/>
  <c r="E168" i="13"/>
  <c r="F168" i="13" s="1"/>
  <c r="E171" i="13"/>
  <c r="F171" i="13" s="1"/>
  <c r="E174" i="13"/>
  <c r="F174" i="13" s="1"/>
  <c r="E180" i="13"/>
  <c r="F180" i="13" s="1"/>
  <c r="E7" i="13"/>
  <c r="F7" i="13" s="1"/>
  <c r="E10" i="13"/>
  <c r="F10" i="13" s="1"/>
  <c r="E13" i="13"/>
  <c r="F13" i="13" s="1"/>
  <c r="E16" i="13"/>
  <c r="F16" i="13" s="1"/>
  <c r="E19" i="13"/>
  <c r="F19" i="13" s="1"/>
  <c r="E22" i="13"/>
  <c r="F22" i="13" s="1"/>
  <c r="E28" i="13"/>
  <c r="F28" i="13" s="1"/>
  <c r="E65" i="13"/>
  <c r="F65" i="13" s="1"/>
  <c r="E71" i="13"/>
  <c r="F71" i="13" s="1"/>
  <c r="E74" i="13"/>
  <c r="F74" i="13" s="1"/>
  <c r="E77" i="13"/>
  <c r="F77" i="13" s="1"/>
  <c r="E80" i="13"/>
  <c r="F80" i="13" s="1"/>
  <c r="E83" i="13"/>
  <c r="F83" i="13" s="1"/>
  <c r="E86" i="13"/>
  <c r="F86" i="13" s="1"/>
  <c r="E92" i="13"/>
  <c r="F92" i="13" s="1"/>
  <c r="E129" i="13"/>
  <c r="F129" i="13" s="1"/>
  <c r="E135" i="13"/>
  <c r="F135" i="13" s="1"/>
  <c r="E138" i="13"/>
  <c r="F138" i="13" s="1"/>
  <c r="E141" i="13"/>
  <c r="F141" i="13" s="1"/>
  <c r="E144" i="13"/>
  <c r="F144" i="13" s="1"/>
  <c r="E147" i="13"/>
  <c r="F147" i="13" s="1"/>
  <c r="E150" i="13"/>
  <c r="F150" i="13" s="1"/>
  <c r="E156" i="13"/>
  <c r="F156" i="13" s="1"/>
  <c r="E193" i="13"/>
  <c r="F193" i="13" s="1"/>
  <c r="E199" i="13"/>
  <c r="F199" i="13" s="1"/>
  <c r="E41" i="13"/>
  <c r="F41" i="13" s="1"/>
  <c r="E47" i="13"/>
  <c r="F47" i="13" s="1"/>
  <c r="E50" i="13"/>
  <c r="F50" i="13" s="1"/>
  <c r="E53" i="13"/>
  <c r="F53" i="13" s="1"/>
  <c r="E56" i="13"/>
  <c r="F56" i="13" s="1"/>
  <c r="E59" i="13"/>
  <c r="F59" i="13" s="1"/>
  <c r="E62" i="13"/>
  <c r="F62" i="13" s="1"/>
  <c r="E68" i="13"/>
  <c r="F68" i="13" s="1"/>
  <c r="E105" i="13"/>
  <c r="F105" i="13" s="1"/>
  <c r="E111" i="13"/>
  <c r="F111" i="13" s="1"/>
  <c r="E114" i="13"/>
  <c r="F114" i="13" s="1"/>
  <c r="E117" i="13"/>
  <c r="F117" i="13" s="1"/>
  <c r="E120" i="13"/>
  <c r="F120" i="13" s="1"/>
  <c r="E123" i="13"/>
  <c r="F123" i="13" s="1"/>
  <c r="E126" i="13"/>
  <c r="F126" i="13" s="1"/>
  <c r="E132" i="13"/>
  <c r="F132" i="13" s="1"/>
  <c r="E169" i="13"/>
  <c r="F169" i="13" s="1"/>
  <c r="E175" i="13"/>
  <c r="F175" i="13" s="1"/>
  <c r="E178" i="13"/>
  <c r="F178" i="13" s="1"/>
  <c r="E181" i="13"/>
  <c r="F181" i="13" s="1"/>
  <c r="E184" i="13"/>
  <c r="F184" i="13" s="1"/>
  <c r="E187" i="13"/>
  <c r="F187" i="13" s="1"/>
  <c r="E190" i="13"/>
  <c r="F190" i="13" s="1"/>
  <c r="E196" i="13"/>
  <c r="F196" i="13" s="1"/>
  <c r="E8" i="13"/>
  <c r="F8" i="13" s="1"/>
  <c r="E11" i="13"/>
  <c r="F11" i="13" s="1"/>
  <c r="E14" i="13"/>
  <c r="F14" i="13" s="1"/>
  <c r="E20" i="13"/>
  <c r="F20" i="13" s="1"/>
  <c r="E57" i="13"/>
  <c r="F57" i="13" s="1"/>
  <c r="E63" i="13"/>
  <c r="F63" i="13" s="1"/>
  <c r="E66" i="13"/>
  <c r="F66" i="13" s="1"/>
  <c r="E69" i="13"/>
  <c r="F69" i="13" s="1"/>
  <c r="E72" i="13"/>
  <c r="F72" i="13" s="1"/>
  <c r="E75" i="13"/>
  <c r="F75" i="13" s="1"/>
  <c r="E78" i="13"/>
  <c r="F78" i="13" s="1"/>
  <c r="E84" i="13"/>
  <c r="F84" i="13" s="1"/>
  <c r="E121" i="13"/>
  <c r="F121" i="13" s="1"/>
  <c r="E127" i="13"/>
  <c r="F127" i="13" s="1"/>
  <c r="E130" i="13"/>
  <c r="F130" i="13" s="1"/>
  <c r="E133" i="13"/>
  <c r="F133" i="13" s="1"/>
  <c r="E136" i="13"/>
  <c r="F136" i="13" s="1"/>
  <c r="E139" i="13"/>
  <c r="F139" i="13" s="1"/>
  <c r="E142" i="13"/>
  <c r="F142" i="13" s="1"/>
  <c r="E148" i="13"/>
  <c r="F148" i="13" s="1"/>
  <c r="E185" i="13"/>
  <c r="F185" i="13" s="1"/>
  <c r="E191" i="13"/>
  <c r="F191" i="13" s="1"/>
  <c r="E194" i="13"/>
  <c r="F194" i="13" s="1"/>
  <c r="E197" i="13"/>
  <c r="F197" i="13" s="1"/>
  <c r="L5" i="13"/>
  <c r="M5" i="13" s="1"/>
  <c r="E33" i="13"/>
  <c r="F33" i="13" s="1"/>
  <c r="E39" i="13"/>
  <c r="F39" i="13" s="1"/>
  <c r="E42" i="13"/>
  <c r="F42" i="13" s="1"/>
  <c r="E45" i="13"/>
  <c r="F45" i="13" s="1"/>
  <c r="E48" i="13"/>
  <c r="F48" i="13" s="1"/>
  <c r="E51" i="13"/>
  <c r="F51" i="13" s="1"/>
  <c r="E54" i="13"/>
  <c r="F54" i="13" s="1"/>
  <c r="E60" i="13"/>
  <c r="F60" i="13" s="1"/>
  <c r="E163" i="13"/>
  <c r="F163" i="13" s="1"/>
  <c r="E151" i="13"/>
  <c r="F151" i="13" s="1"/>
  <c r="D139" i="13"/>
  <c r="D127" i="13"/>
  <c r="E102" i="13"/>
  <c r="F102" i="13" s="1"/>
  <c r="E90" i="13"/>
  <c r="F90" i="13" s="1"/>
  <c r="D78" i="13"/>
  <c r="E35" i="13"/>
  <c r="F35" i="13" s="1"/>
  <c r="D11" i="13"/>
  <c r="F173" i="13"/>
  <c r="F161" i="13"/>
  <c r="D149" i="13"/>
  <c r="D137" i="13"/>
  <c r="F124" i="13"/>
  <c r="E112" i="13"/>
  <c r="F112" i="13" s="1"/>
  <c r="D100" i="13"/>
  <c r="D88" i="13"/>
  <c r="D57" i="13"/>
  <c r="E32" i="13"/>
  <c r="F32" i="13" s="1"/>
  <c r="D8" i="13"/>
  <c r="D188" i="13"/>
  <c r="D182" i="13"/>
  <c r="D179" i="13"/>
  <c r="D176" i="13"/>
  <c r="D173" i="13"/>
  <c r="D170" i="13"/>
  <c r="D167" i="13"/>
  <c r="D161" i="13"/>
  <c r="D124" i="13"/>
  <c r="D118" i="13"/>
  <c r="D115" i="13"/>
  <c r="D112" i="13"/>
  <c r="D109" i="13"/>
  <c r="D106" i="13"/>
  <c r="D103" i="13"/>
  <c r="D97" i="13"/>
  <c r="D60" i="13"/>
  <c r="D54" i="13"/>
  <c r="D51" i="13"/>
  <c r="D48" i="13"/>
  <c r="D45" i="13"/>
  <c r="D42" i="13"/>
  <c r="D39" i="13"/>
  <c r="D33" i="13"/>
  <c r="D108" i="13"/>
  <c r="D102" i="13"/>
  <c r="D99" i="13"/>
  <c r="D96" i="13"/>
  <c r="D93" i="13"/>
  <c r="D90" i="13"/>
  <c r="D87" i="13"/>
  <c r="D81" i="13"/>
  <c r="D44" i="13"/>
  <c r="D38" i="13"/>
  <c r="D35" i="13"/>
  <c r="D32" i="13"/>
  <c r="D29" i="13"/>
  <c r="D26" i="13"/>
  <c r="D23" i="13"/>
  <c r="D17" i="13"/>
  <c r="D196" i="13"/>
  <c r="D190" i="13"/>
  <c r="D187" i="13"/>
  <c r="D184" i="13"/>
  <c r="D181" i="13"/>
  <c r="D178" i="13"/>
  <c r="D175" i="13"/>
  <c r="D169" i="13"/>
  <c r="D132" i="13"/>
  <c r="D126" i="13"/>
  <c r="D123" i="13"/>
  <c r="D120" i="13"/>
  <c r="D117" i="13"/>
  <c r="D114" i="13"/>
  <c r="D111" i="13"/>
  <c r="D105" i="13"/>
  <c r="D68" i="13"/>
  <c r="D62" i="13"/>
  <c r="D59" i="13"/>
  <c r="D56" i="13"/>
  <c r="D53" i="13"/>
  <c r="D50" i="13"/>
  <c r="D47" i="13"/>
  <c r="D41" i="13"/>
  <c r="D199" i="13"/>
  <c r="D193" i="13"/>
  <c r="D156" i="13"/>
  <c r="D150" i="13"/>
  <c r="D147" i="13"/>
  <c r="D144" i="13"/>
  <c r="D141" i="13"/>
  <c r="D138" i="13"/>
  <c r="D135" i="13"/>
  <c r="D129" i="13"/>
  <c r="D92" i="13"/>
  <c r="D86" i="13"/>
  <c r="D83" i="13"/>
  <c r="D80" i="13"/>
  <c r="D77" i="13"/>
  <c r="D74" i="13"/>
  <c r="D71" i="13"/>
  <c r="D65" i="13"/>
  <c r="D28" i="13"/>
  <c r="D22" i="13"/>
  <c r="D19" i="13"/>
  <c r="D16" i="13"/>
  <c r="D13" i="13"/>
  <c r="D10" i="13"/>
  <c r="D7" i="13"/>
  <c r="D180" i="13"/>
  <c r="D174" i="13"/>
  <c r="D171" i="13"/>
  <c r="D168" i="13"/>
  <c r="D165" i="13"/>
  <c r="D162" i="13"/>
  <c r="D159" i="13"/>
  <c r="D153" i="13"/>
  <c r="D116" i="13"/>
  <c r="D110" i="13"/>
  <c r="D107" i="13"/>
  <c r="D104" i="13"/>
  <c r="D101" i="13"/>
  <c r="D98" i="13"/>
  <c r="D95" i="13"/>
  <c r="D89" i="13"/>
  <c r="D52" i="13"/>
  <c r="D46" i="13"/>
  <c r="D43" i="13"/>
  <c r="D40" i="13"/>
  <c r="D37" i="13"/>
  <c r="D34" i="13"/>
  <c r="D31" i="13"/>
  <c r="K5" i="13"/>
  <c r="D198" i="13"/>
  <c r="D195" i="13"/>
  <c r="D192" i="13"/>
  <c r="D189" i="13"/>
  <c r="D186" i="13"/>
  <c r="D183" i="13"/>
  <c r="D177" i="13"/>
  <c r="D140" i="13"/>
  <c r="D134" i="13"/>
  <c r="D131" i="13"/>
  <c r="D128" i="13"/>
  <c r="D125" i="13"/>
  <c r="D122" i="13"/>
  <c r="D119" i="13"/>
  <c r="D113" i="13"/>
  <c r="D76" i="13"/>
  <c r="D70" i="13"/>
  <c r="D67" i="13"/>
  <c r="D64" i="13"/>
  <c r="D61" i="13"/>
  <c r="D58" i="13"/>
  <c r="D55" i="13"/>
  <c r="D49" i="13"/>
  <c r="D12" i="13"/>
  <c r="D6" i="13"/>
  <c r="D5" i="13"/>
  <c r="E5" i="13"/>
  <c r="F5" i="13" s="1"/>
  <c r="D7" i="11"/>
  <c r="E68" i="11"/>
  <c r="F68" i="11" s="1"/>
  <c r="D61" i="11"/>
  <c r="E57" i="11"/>
  <c r="F57" i="11" s="1"/>
  <c r="D54" i="11"/>
  <c r="E50" i="11"/>
  <c r="F50" i="11" s="1"/>
  <c r="D47" i="11"/>
  <c r="E44" i="11"/>
  <c r="F44" i="11" s="1"/>
  <c r="D41" i="11"/>
  <c r="E38" i="11"/>
  <c r="F38" i="11" s="1"/>
  <c r="E34" i="11"/>
  <c r="F34" i="11" s="1"/>
  <c r="D31" i="11"/>
  <c r="E27" i="11"/>
  <c r="F27" i="11" s="1"/>
  <c r="E23" i="11"/>
  <c r="F23" i="11" s="1"/>
  <c r="D20" i="11"/>
  <c r="D16" i="11"/>
  <c r="D12" i="11"/>
  <c r="E6" i="11"/>
  <c r="F6" i="11" s="1"/>
  <c r="D68" i="11"/>
  <c r="E64" i="11"/>
  <c r="F64" i="11" s="1"/>
  <c r="D57" i="11"/>
  <c r="E53" i="11"/>
  <c r="F53" i="11" s="1"/>
  <c r="D50" i="11"/>
  <c r="D44" i="11"/>
  <c r="D38" i="11"/>
  <c r="D34" i="11"/>
  <c r="E30" i="11"/>
  <c r="F30" i="11" s="1"/>
  <c r="D27" i="11"/>
  <c r="D23" i="11"/>
  <c r="E19" i="11"/>
  <c r="F19" i="11" s="1"/>
  <c r="E15" i="11"/>
  <c r="F15" i="11" s="1"/>
  <c r="E11" i="11"/>
  <c r="F11" i="11" s="1"/>
  <c r="F8" i="11"/>
  <c r="D6" i="11"/>
  <c r="E67" i="11"/>
  <c r="F67" i="11" s="1"/>
  <c r="D64" i="11"/>
  <c r="E60" i="11"/>
  <c r="F60" i="11" s="1"/>
  <c r="E56" i="11"/>
  <c r="F56" i="11" s="1"/>
  <c r="D53" i="11"/>
  <c r="E49" i="11"/>
  <c r="F49" i="11" s="1"/>
  <c r="E46" i="11"/>
  <c r="F46" i="11" s="1"/>
  <c r="E43" i="11"/>
  <c r="F43" i="11" s="1"/>
  <c r="E40" i="11"/>
  <c r="F40" i="11" s="1"/>
  <c r="E37" i="11"/>
  <c r="F37" i="11" s="1"/>
  <c r="E33" i="11"/>
  <c r="F33" i="11" s="1"/>
  <c r="D30" i="11"/>
  <c r="E26" i="11"/>
  <c r="F26" i="11" s="1"/>
  <c r="D19" i="11"/>
  <c r="D15" i="11"/>
  <c r="D11" i="11"/>
  <c r="D67" i="11"/>
  <c r="E63" i="11"/>
  <c r="F63" i="11" s="1"/>
  <c r="D60" i="11"/>
  <c r="D56" i="11"/>
  <c r="D49" i="11"/>
  <c r="D46" i="11"/>
  <c r="D43" i="11"/>
  <c r="D40" i="11"/>
  <c r="D37" i="11"/>
  <c r="D33" i="11"/>
  <c r="E29" i="11"/>
  <c r="F29" i="11" s="1"/>
  <c r="D26" i="11"/>
  <c r="E22" i="11"/>
  <c r="F22" i="11" s="1"/>
  <c r="E18" i="11"/>
  <c r="F18" i="11" s="1"/>
  <c r="E14" i="11"/>
  <c r="F14" i="11" s="1"/>
  <c r="E10" i="11"/>
  <c r="F10" i="11" s="1"/>
  <c r="E5" i="11"/>
  <c r="F5" i="11" s="1"/>
  <c r="E66" i="11"/>
  <c r="F66" i="11" s="1"/>
  <c r="D63" i="11"/>
  <c r="E59" i="11"/>
  <c r="F59" i="11" s="1"/>
  <c r="E55" i="11"/>
  <c r="F55" i="11" s="1"/>
  <c r="E52" i="11"/>
  <c r="F52" i="11" s="1"/>
  <c r="E36" i="11"/>
  <c r="F36" i="11" s="1"/>
  <c r="D29" i="11"/>
  <c r="E25" i="11"/>
  <c r="F25" i="11" s="1"/>
  <c r="D22" i="11"/>
  <c r="D18" i="11"/>
  <c r="D14" i="11"/>
  <c r="D10" i="11"/>
  <c r="D5" i="11"/>
  <c r="D66" i="11"/>
  <c r="E62" i="11"/>
  <c r="F62" i="11" s="1"/>
  <c r="D59" i="11"/>
  <c r="D55" i="11"/>
  <c r="D52" i="11"/>
  <c r="E48" i="11"/>
  <c r="F48" i="11" s="1"/>
  <c r="E45" i="11"/>
  <c r="F45" i="11" s="1"/>
  <c r="E42" i="11"/>
  <c r="F42" i="11" s="1"/>
  <c r="E39" i="11"/>
  <c r="F39" i="11" s="1"/>
  <c r="D36" i="11"/>
  <c r="E32" i="11"/>
  <c r="F32" i="11" s="1"/>
  <c r="D25" i="11"/>
  <c r="E21" i="11"/>
  <c r="F21" i="11" s="1"/>
  <c r="E17" i="11"/>
  <c r="F17" i="11" s="1"/>
  <c r="E13" i="11"/>
  <c r="F13" i="11" s="1"/>
  <c r="E9" i="11"/>
  <c r="F9" i="11" s="1"/>
  <c r="E69" i="11"/>
  <c r="F69" i="11" s="1"/>
  <c r="E65" i="11"/>
  <c r="F65" i="11" s="1"/>
  <c r="D62" i="11"/>
  <c r="E58" i="11"/>
  <c r="F58" i="11" s="1"/>
  <c r="E51" i="11"/>
  <c r="F51" i="11" s="1"/>
  <c r="D48" i="11"/>
  <c r="D45" i="11"/>
  <c r="D42" i="11"/>
  <c r="D39" i="11"/>
  <c r="E35" i="11"/>
  <c r="F35" i="11" s="1"/>
  <c r="D32" i="11"/>
  <c r="E28" i="11"/>
  <c r="F28" i="11" s="1"/>
  <c r="E24" i="11"/>
  <c r="F24" i="11" s="1"/>
  <c r="D21" i="11"/>
  <c r="D17" i="11"/>
  <c r="D13" i="11"/>
  <c r="D9" i="11"/>
  <c r="K17" i="10"/>
  <c r="K11" i="10"/>
  <c r="K8" i="10"/>
  <c r="D103" i="9"/>
  <c r="D94" i="9"/>
  <c r="D91" i="9"/>
  <c r="D88" i="9"/>
  <c r="D85" i="9"/>
  <c r="D82" i="9"/>
  <c r="D76" i="9"/>
  <c r="D73" i="9"/>
  <c r="D39" i="9"/>
  <c r="D30" i="9"/>
  <c r="D21" i="9"/>
  <c r="D12" i="9"/>
  <c r="K19" i="9"/>
  <c r="K9" i="9"/>
  <c r="K5" i="9"/>
  <c r="D5" i="9"/>
  <c r="D118" i="9"/>
  <c r="D115" i="9"/>
  <c r="D112" i="9"/>
  <c r="D109" i="9"/>
  <c r="D106" i="9"/>
  <c r="D100" i="9"/>
  <c r="D97" i="9"/>
  <c r="D63" i="9"/>
  <c r="D54" i="9"/>
  <c r="D51" i="9"/>
  <c r="D48" i="9"/>
  <c r="D45" i="9"/>
  <c r="D42" i="9"/>
  <c r="D36" i="9"/>
  <c r="D33" i="9"/>
  <c r="D8" i="9"/>
  <c r="K15" i="9"/>
  <c r="D121" i="9"/>
  <c r="D87" i="9"/>
  <c r="D78" i="9"/>
  <c r="D75" i="9"/>
  <c r="D72" i="9"/>
  <c r="D69" i="9"/>
  <c r="D66" i="9"/>
  <c r="D60" i="9"/>
  <c r="D57" i="9"/>
  <c r="D26" i="9"/>
  <c r="D23" i="9"/>
  <c r="D20" i="9"/>
  <c r="D17" i="9"/>
  <c r="D14" i="9"/>
  <c r="D11" i="9"/>
  <c r="K21" i="9"/>
  <c r="K18" i="9"/>
  <c r="K12" i="9"/>
  <c r="K8" i="9"/>
  <c r="D32" i="9"/>
  <c r="D29" i="9"/>
  <c r="K17" i="9"/>
  <c r="K14" i="9"/>
  <c r="K11" i="9"/>
  <c r="D95" i="9"/>
  <c r="D86" i="9"/>
  <c r="D83" i="9"/>
  <c r="D80" i="9"/>
  <c r="D77" i="9"/>
  <c r="D74" i="9"/>
  <c r="D68" i="9"/>
  <c r="D65" i="9"/>
  <c r="D31" i="9"/>
  <c r="D28" i="9"/>
  <c r="D25" i="9"/>
  <c r="D22" i="9"/>
  <c r="D13" i="9"/>
  <c r="D10" i="9"/>
  <c r="K20" i="9"/>
  <c r="K7" i="9"/>
  <c r="K16" i="9"/>
  <c r="M5" i="9"/>
  <c r="E5" i="8"/>
  <c r="F5" i="8" s="1"/>
  <c r="D5" i="7"/>
  <c r="E5" i="7"/>
  <c r="F5" i="7" s="1"/>
  <c r="D45" i="6"/>
  <c r="D42" i="6"/>
  <c r="D29" i="6"/>
  <c r="D26" i="6"/>
  <c r="D13" i="6"/>
  <c r="D10" i="6"/>
  <c r="D35" i="6"/>
  <c r="D32" i="6"/>
  <c r="D22" i="6"/>
  <c r="D19" i="6"/>
  <c r="D16" i="6"/>
  <c r="D6" i="6"/>
  <c r="D44" i="6"/>
  <c r="D28" i="6"/>
  <c r="D12" i="6"/>
  <c r="E5" i="6"/>
  <c r="F5" i="6" s="1"/>
  <c r="K6" i="4"/>
  <c r="K7" i="4"/>
  <c r="K8" i="4"/>
  <c r="J9" i="4"/>
  <c r="K9" i="4"/>
  <c r="K10" i="4"/>
  <c r="K11" i="4"/>
  <c r="K12" i="4"/>
  <c r="J13" i="4"/>
  <c r="K13" i="4"/>
  <c r="K14" i="4"/>
  <c r="K15" i="4"/>
  <c r="K16" i="4"/>
  <c r="J17" i="4"/>
  <c r="K17" i="4"/>
  <c r="K18" i="4"/>
  <c r="K19" i="4"/>
  <c r="K20" i="4"/>
  <c r="J21" i="4"/>
  <c r="K21" i="4"/>
  <c r="K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5" i="4"/>
  <c r="E1" i="4"/>
  <c r="B1" i="4"/>
  <c r="D6" i="4" s="1"/>
  <c r="M9" i="2"/>
  <c r="K10" i="2"/>
  <c r="M12" i="2"/>
  <c r="M15" i="2"/>
  <c r="F7" i="2"/>
  <c r="D8" i="2"/>
  <c r="F13" i="2"/>
  <c r="F14" i="2"/>
  <c r="F17" i="2"/>
  <c r="F20" i="2"/>
  <c r="F23" i="2"/>
  <c r="D24" i="2"/>
  <c r="F28" i="2"/>
  <c r="F30" i="2"/>
  <c r="F33" i="2"/>
  <c r="D34" i="2"/>
  <c r="F40" i="2"/>
  <c r="F43" i="2"/>
  <c r="D44" i="2"/>
  <c r="F53" i="2"/>
  <c r="F59" i="2"/>
  <c r="F65" i="2"/>
  <c r="D69" i="2"/>
  <c r="F69" i="2"/>
  <c r="F73" i="2"/>
  <c r="F75" i="2"/>
  <c r="F79" i="2"/>
  <c r="F85" i="2"/>
  <c r="F86" i="2"/>
  <c r="F89" i="2"/>
  <c r="D90" i="2"/>
  <c r="F92" i="2"/>
  <c r="D96" i="2"/>
  <c r="F96" i="2"/>
  <c r="F97" i="2"/>
  <c r="F102" i="2"/>
  <c r="F106" i="2"/>
  <c r="F107" i="2"/>
  <c r="F113" i="2"/>
  <c r="F116" i="2"/>
  <c r="F121" i="2"/>
  <c r="F123" i="2"/>
  <c r="E1" i="2"/>
  <c r="B1" i="2"/>
  <c r="K13" i="2" s="1"/>
  <c r="F8" i="3"/>
  <c r="F11" i="3"/>
  <c r="F15" i="3"/>
  <c r="F20" i="3"/>
  <c r="F32" i="3"/>
  <c r="F35" i="3"/>
  <c r="F40" i="3"/>
  <c r="F45" i="3"/>
  <c r="F51" i="3"/>
  <c r="F56" i="3"/>
  <c r="F59" i="3"/>
  <c r="F71" i="3"/>
  <c r="F74" i="3"/>
  <c r="F75" i="3"/>
  <c r="F86" i="3"/>
  <c r="F87" i="3"/>
  <c r="E1" i="3"/>
  <c r="F23" i="3" s="1"/>
  <c r="B1" i="3"/>
  <c r="D12" i="3" s="1"/>
  <c r="L6" i="1"/>
  <c r="L7" i="1"/>
  <c r="M7" i="1" s="1"/>
  <c r="L8" i="1"/>
  <c r="L9" i="1"/>
  <c r="L10" i="1"/>
  <c r="L11" i="1"/>
  <c r="L12" i="1"/>
  <c r="M12" i="1" s="1"/>
  <c r="L13" i="1"/>
  <c r="L14" i="1"/>
  <c r="L5" i="1"/>
  <c r="M5" i="1" s="1"/>
  <c r="K5" i="1"/>
  <c r="F6" i="1"/>
  <c r="F20" i="1"/>
  <c r="F30" i="1"/>
  <c r="F31" i="1"/>
  <c r="F44" i="1"/>
  <c r="F45" i="1"/>
  <c r="F69" i="1"/>
  <c r="F70" i="1"/>
  <c r="F84" i="1"/>
  <c r="F94" i="1"/>
  <c r="F95" i="1"/>
  <c r="F108" i="1"/>
  <c r="F109" i="1"/>
  <c r="F133" i="1"/>
  <c r="F134" i="1"/>
  <c r="F148" i="1"/>
  <c r="F158" i="1"/>
  <c r="F159" i="1"/>
  <c r="D18" i="1"/>
  <c r="D19" i="1"/>
  <c r="D29" i="1"/>
  <c r="D30" i="1"/>
  <c r="D43" i="1"/>
  <c r="D44" i="1"/>
  <c r="D53" i="1"/>
  <c r="D54" i="1"/>
  <c r="D61" i="1"/>
  <c r="D62" i="1"/>
  <c r="D69" i="1"/>
  <c r="D70" i="1"/>
  <c r="D77" i="1"/>
  <c r="D78" i="1"/>
  <c r="D85" i="1"/>
  <c r="D86" i="1"/>
  <c r="D87" i="1"/>
  <c r="D88" i="1"/>
  <c r="D93" i="1"/>
  <c r="D94" i="1"/>
  <c r="D95" i="1"/>
  <c r="D96" i="1"/>
  <c r="D101" i="1"/>
  <c r="D102" i="1"/>
  <c r="D103" i="1"/>
  <c r="D104" i="1"/>
  <c r="D109" i="1"/>
  <c r="D110" i="1"/>
  <c r="D111" i="1"/>
  <c r="D112" i="1"/>
  <c r="D117" i="1"/>
  <c r="D118" i="1"/>
  <c r="D119" i="1"/>
  <c r="D120" i="1"/>
  <c r="D125" i="1"/>
  <c r="D126" i="1"/>
  <c r="D127" i="1"/>
  <c r="D128" i="1"/>
  <c r="D133" i="1"/>
  <c r="D134" i="1"/>
  <c r="D135" i="1"/>
  <c r="D136" i="1"/>
  <c r="D141" i="1"/>
  <c r="D142" i="1"/>
  <c r="D143" i="1"/>
  <c r="D144" i="1"/>
  <c r="D149" i="1"/>
  <c r="D150" i="1"/>
  <c r="D151" i="1"/>
  <c r="D152" i="1"/>
  <c r="D157" i="1"/>
  <c r="D158" i="1"/>
  <c r="D159" i="1"/>
  <c r="D5" i="1"/>
  <c r="E1" i="1"/>
  <c r="M6" i="1" s="1"/>
  <c r="B1" i="1"/>
  <c r="K14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5" i="1"/>
  <c r="D78" i="3" l="1"/>
  <c r="D54" i="3"/>
  <c r="D86" i="3"/>
  <c r="F77" i="3"/>
  <c r="F65" i="3"/>
  <c r="F61" i="3"/>
  <c r="F24" i="3"/>
  <c r="D15" i="3"/>
  <c r="D116" i="2"/>
  <c r="D79" i="2"/>
  <c r="D63" i="2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2" i="1"/>
  <c r="D28" i="1"/>
  <c r="D14" i="1"/>
  <c r="M14" i="1"/>
  <c r="D5" i="3"/>
  <c r="D81" i="3"/>
  <c r="D69" i="3"/>
  <c r="D65" i="3"/>
  <c r="D57" i="3"/>
  <c r="F49" i="3"/>
  <c r="D45" i="3"/>
  <c r="F39" i="3"/>
  <c r="F29" i="3"/>
  <c r="D24" i="3"/>
  <c r="F14" i="3"/>
  <c r="F9" i="3"/>
  <c r="F117" i="2"/>
  <c r="F12" i="2"/>
  <c r="F15" i="2"/>
  <c r="F25" i="2"/>
  <c r="F35" i="2"/>
  <c r="F51" i="2"/>
  <c r="F67" i="2"/>
  <c r="F77" i="2"/>
  <c r="M11" i="2"/>
  <c r="F9" i="2"/>
  <c r="F81" i="2"/>
  <c r="F91" i="2"/>
  <c r="F101" i="2"/>
  <c r="F29" i="2"/>
  <c r="F45" i="2"/>
  <c r="F61" i="2"/>
  <c r="F105" i="2"/>
  <c r="F115" i="2"/>
  <c r="F120" i="2"/>
  <c r="D110" i="2"/>
  <c r="F99" i="2"/>
  <c r="F83" i="2"/>
  <c r="D73" i="2"/>
  <c r="F62" i="2"/>
  <c r="F57" i="2"/>
  <c r="F52" i="2"/>
  <c r="F37" i="2"/>
  <c r="D28" i="2"/>
  <c r="D7" i="2"/>
  <c r="M13" i="2"/>
  <c r="D6" i="3"/>
  <c r="F81" i="3"/>
  <c r="D74" i="3"/>
  <c r="F57" i="3"/>
  <c r="F53" i="3"/>
  <c r="D30" i="3"/>
  <c r="D106" i="2"/>
  <c r="K11" i="1"/>
  <c r="D7" i="1"/>
  <c r="D15" i="1"/>
  <c r="D23" i="1"/>
  <c r="D31" i="1"/>
  <c r="D39" i="1"/>
  <c r="D47" i="1"/>
  <c r="K12" i="1"/>
  <c r="D8" i="1"/>
  <c r="D16" i="1"/>
  <c r="D24" i="1"/>
  <c r="D32" i="1"/>
  <c r="D40" i="1"/>
  <c r="D48" i="1"/>
  <c r="K13" i="1"/>
  <c r="D9" i="1"/>
  <c r="D17" i="1"/>
  <c r="D25" i="1"/>
  <c r="D33" i="1"/>
  <c r="D41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38" i="1"/>
  <c r="D27" i="1"/>
  <c r="D13" i="1"/>
  <c r="K10" i="1"/>
  <c r="M13" i="1"/>
  <c r="F5" i="3"/>
  <c r="F84" i="3"/>
  <c r="F80" i="3"/>
  <c r="D77" i="3"/>
  <c r="F72" i="3"/>
  <c r="F68" i="3"/>
  <c r="F64" i="3"/>
  <c r="F60" i="3"/>
  <c r="D53" i="3"/>
  <c r="F48" i="3"/>
  <c r="F44" i="3"/>
  <c r="D39" i="3"/>
  <c r="D14" i="3"/>
  <c r="D9" i="3"/>
  <c r="F5" i="2"/>
  <c r="D120" i="2"/>
  <c r="F109" i="2"/>
  <c r="F93" i="2"/>
  <c r="D83" i="2"/>
  <c r="F72" i="2"/>
  <c r="F66" i="2"/>
  <c r="D62" i="2"/>
  <c r="D57" i="2"/>
  <c r="D47" i="2"/>
  <c r="D37" i="2"/>
  <c r="F27" i="2"/>
  <c r="D17" i="2"/>
  <c r="F11" i="2"/>
  <c r="D62" i="3"/>
  <c r="F67" i="3"/>
  <c r="F76" i="3"/>
  <c r="F79" i="3"/>
  <c r="F85" i="3"/>
  <c r="F88" i="3"/>
  <c r="F7" i="3"/>
  <c r="F19" i="3"/>
  <c r="F28" i="3"/>
  <c r="F31" i="3"/>
  <c r="F37" i="3"/>
  <c r="F69" i="3"/>
  <c r="D50" i="3"/>
  <c r="D12" i="2"/>
  <c r="D15" i="2"/>
  <c r="D18" i="2"/>
  <c r="D25" i="2"/>
  <c r="D35" i="2"/>
  <c r="D51" i="2"/>
  <c r="D67" i="2"/>
  <c r="D70" i="2"/>
  <c r="D77" i="2"/>
  <c r="D87" i="2"/>
  <c r="D104" i="2"/>
  <c r="D114" i="2"/>
  <c r="D121" i="2"/>
  <c r="D124" i="2"/>
  <c r="K11" i="2"/>
  <c r="D9" i="2"/>
  <c r="D22" i="2"/>
  <c r="D32" i="2"/>
  <c r="D38" i="2"/>
  <c r="D48" i="2"/>
  <c r="D54" i="2"/>
  <c r="D64" i="2"/>
  <c r="D74" i="2"/>
  <c r="D81" i="2"/>
  <c r="D84" i="2"/>
  <c r="D91" i="2"/>
  <c r="D94" i="2"/>
  <c r="D101" i="2"/>
  <c r="D111" i="2"/>
  <c r="K8" i="2"/>
  <c r="K14" i="2"/>
  <c r="K5" i="2"/>
  <c r="D19" i="2"/>
  <c r="D29" i="2"/>
  <c r="D42" i="2"/>
  <c r="D45" i="2"/>
  <c r="D58" i="2"/>
  <c r="D61" i="2"/>
  <c r="D71" i="2"/>
  <c r="D88" i="2"/>
  <c r="D98" i="2"/>
  <c r="D105" i="2"/>
  <c r="D108" i="2"/>
  <c r="D115" i="2"/>
  <c r="D118" i="2"/>
  <c r="D6" i="2"/>
  <c r="D13" i="2"/>
  <c r="D16" i="2"/>
  <c r="D23" i="2"/>
  <c r="D26" i="2"/>
  <c r="D33" i="2"/>
  <c r="D36" i="2"/>
  <c r="D39" i="2"/>
  <c r="D49" i="2"/>
  <c r="D52" i="2"/>
  <c r="D55" i="2"/>
  <c r="D65" i="2"/>
  <c r="D68" i="2"/>
  <c r="D75" i="2"/>
  <c r="D78" i="2"/>
  <c r="D85" i="2"/>
  <c r="D95" i="2"/>
  <c r="D112" i="2"/>
  <c r="D122" i="2"/>
  <c r="K9" i="2"/>
  <c r="K12" i="2"/>
  <c r="K15" i="2"/>
  <c r="D10" i="2"/>
  <c r="D20" i="2"/>
  <c r="D43" i="2"/>
  <c r="D59" i="2"/>
  <c r="D72" i="2"/>
  <c r="D82" i="2"/>
  <c r="D89" i="2"/>
  <c r="D92" i="2"/>
  <c r="D99" i="2"/>
  <c r="D102" i="2"/>
  <c r="D109" i="2"/>
  <c r="D119" i="2"/>
  <c r="D5" i="2"/>
  <c r="D100" i="2"/>
  <c r="D53" i="2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37" i="1"/>
  <c r="D26" i="1"/>
  <c r="D12" i="1"/>
  <c r="K9" i="1"/>
  <c r="D72" i="3"/>
  <c r="D60" i="3"/>
  <c r="F52" i="3"/>
  <c r="F38" i="3"/>
  <c r="D33" i="3"/>
  <c r="D18" i="3"/>
  <c r="F13" i="3"/>
  <c r="F119" i="2"/>
  <c r="F103" i="2"/>
  <c r="D93" i="2"/>
  <c r="F82" i="2"/>
  <c r="F76" i="2"/>
  <c r="D66" i="2"/>
  <c r="F56" i="2"/>
  <c r="F46" i="2"/>
  <c r="F41" i="2"/>
  <c r="F36" i="2"/>
  <c r="D27" i="2"/>
  <c r="F21" i="2"/>
  <c r="D11" i="2"/>
  <c r="M7" i="2"/>
  <c r="D66" i="3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36" i="1"/>
  <c r="D22" i="1"/>
  <c r="D11" i="1"/>
  <c r="K8" i="1"/>
  <c r="M11" i="1"/>
  <c r="D84" i="3"/>
  <c r="D80" i="3"/>
  <c r="D68" i="3"/>
  <c r="F63" i="3"/>
  <c r="D56" i="3"/>
  <c r="D48" i="3"/>
  <c r="F42" i="3"/>
  <c r="F27" i="3"/>
  <c r="F17" i="3"/>
  <c r="F12" i="3"/>
  <c r="D103" i="2"/>
  <c r="D76" i="2"/>
  <c r="F60" i="2"/>
  <c r="D56" i="2"/>
  <c r="F50" i="2"/>
  <c r="D46" i="2"/>
  <c r="D41" i="2"/>
  <c r="D31" i="2"/>
  <c r="D21" i="2"/>
  <c r="F10" i="2"/>
  <c r="K7" i="2"/>
  <c r="D80" i="1"/>
  <c r="D72" i="1"/>
  <c r="D64" i="1"/>
  <c r="D56" i="1"/>
  <c r="D46" i="1"/>
  <c r="D35" i="1"/>
  <c r="D21" i="1"/>
  <c r="D10" i="1"/>
  <c r="K7" i="1"/>
  <c r="M9" i="1"/>
  <c r="M10" i="1"/>
  <c r="F83" i="3"/>
  <c r="D63" i="3"/>
  <c r="F55" i="3"/>
  <c r="F47" i="3"/>
  <c r="D42" i="3"/>
  <c r="F36" i="3"/>
  <c r="D27" i="3"/>
  <c r="F21" i="3"/>
  <c r="D17" i="3"/>
  <c r="D113" i="2"/>
  <c r="D97" i="2"/>
  <c r="D86" i="2"/>
  <c r="D60" i="2"/>
  <c r="D50" i="2"/>
  <c r="K16" i="2"/>
  <c r="M6" i="2"/>
  <c r="D43" i="3"/>
  <c r="D46" i="3"/>
  <c r="D49" i="3"/>
  <c r="D52" i="3"/>
  <c r="D55" i="3"/>
  <c r="D67" i="3"/>
  <c r="D76" i="3"/>
  <c r="D79" i="3"/>
  <c r="D82" i="3"/>
  <c r="D85" i="3"/>
  <c r="D88" i="3"/>
  <c r="D7" i="3"/>
  <c r="D19" i="3"/>
  <c r="D28" i="3"/>
  <c r="D31" i="3"/>
  <c r="D34" i="3"/>
  <c r="D37" i="3"/>
  <c r="D40" i="3"/>
  <c r="D58" i="3"/>
  <c r="D61" i="3"/>
  <c r="D64" i="3"/>
  <c r="D70" i="3"/>
  <c r="D73" i="3"/>
  <c r="D10" i="3"/>
  <c r="D13" i="3"/>
  <c r="D16" i="3"/>
  <c r="D22" i="3"/>
  <c r="D25" i="3"/>
  <c r="D44" i="3"/>
  <c r="D47" i="3"/>
  <c r="D83" i="3"/>
  <c r="D35" i="3"/>
  <c r="D8" i="3"/>
  <c r="D11" i="3"/>
  <c r="D20" i="3"/>
  <c r="D23" i="3"/>
  <c r="D26" i="3"/>
  <c r="D29" i="3"/>
  <c r="D32" i="3"/>
  <c r="D38" i="3"/>
  <c r="D41" i="3"/>
  <c r="D79" i="1"/>
  <c r="D71" i="1"/>
  <c r="D63" i="1"/>
  <c r="D55" i="1"/>
  <c r="D45" i="1"/>
  <c r="D34" i="1"/>
  <c r="D20" i="1"/>
  <c r="D6" i="1"/>
  <c r="K6" i="1"/>
  <c r="M8" i="1"/>
  <c r="D87" i="3"/>
  <c r="F78" i="3"/>
  <c r="D75" i="3"/>
  <c r="D71" i="3"/>
  <c r="F66" i="3"/>
  <c r="F62" i="3"/>
  <c r="D59" i="3"/>
  <c r="F54" i="3"/>
  <c r="D51" i="3"/>
  <c r="F41" i="3"/>
  <c r="D36" i="3"/>
  <c r="F26" i="3"/>
  <c r="D21" i="3"/>
  <c r="F16" i="3"/>
  <c r="D123" i="2"/>
  <c r="D117" i="2"/>
  <c r="D107" i="2"/>
  <c r="D80" i="2"/>
  <c r="F49" i="2"/>
  <c r="F44" i="2"/>
  <c r="D40" i="2"/>
  <c r="F34" i="2"/>
  <c r="D30" i="2"/>
  <c r="F24" i="2"/>
  <c r="D14" i="2"/>
  <c r="K6" i="2"/>
  <c r="F50" i="3"/>
  <c r="F122" i="2"/>
  <c r="F112" i="2"/>
  <c r="F95" i="2"/>
  <c r="F78" i="2"/>
  <c r="F68" i="2"/>
  <c r="F55" i="2"/>
  <c r="F39" i="2"/>
  <c r="F26" i="2"/>
  <c r="F16" i="2"/>
  <c r="F6" i="2"/>
  <c r="J20" i="4"/>
  <c r="J16" i="4"/>
  <c r="J12" i="4"/>
  <c r="J8" i="4"/>
  <c r="F25" i="3"/>
  <c r="F22" i="3"/>
  <c r="F10" i="3"/>
  <c r="F118" i="2"/>
  <c r="F108" i="2"/>
  <c r="F98" i="2"/>
  <c r="F88" i="2"/>
  <c r="F71" i="2"/>
  <c r="F58" i="2"/>
  <c r="F42" i="2"/>
  <c r="F19" i="2"/>
  <c r="M14" i="2"/>
  <c r="M8" i="2"/>
  <c r="F73" i="3"/>
  <c r="F70" i="3"/>
  <c r="F58" i="3"/>
  <c r="F34" i="3"/>
  <c r="F111" i="2"/>
  <c r="F94" i="2"/>
  <c r="F84" i="2"/>
  <c r="F74" i="2"/>
  <c r="F64" i="2"/>
  <c r="F54" i="2"/>
  <c r="F48" i="2"/>
  <c r="F38" i="2"/>
  <c r="F32" i="2"/>
  <c r="F22" i="2"/>
  <c r="J19" i="4"/>
  <c r="J15" i="4"/>
  <c r="J11" i="4"/>
  <c r="J7" i="4"/>
  <c r="F82" i="3"/>
  <c r="F46" i="3"/>
  <c r="F43" i="3"/>
  <c r="F124" i="2"/>
  <c r="F114" i="2"/>
  <c r="F104" i="2"/>
  <c r="F87" i="2"/>
  <c r="F70" i="2"/>
  <c r="F18" i="2"/>
  <c r="M5" i="2"/>
  <c r="J5" i="4"/>
  <c r="F33" i="3"/>
  <c r="F30" i="3"/>
  <c r="F18" i="3"/>
  <c r="F6" i="3"/>
  <c r="F110" i="2"/>
  <c r="F100" i="2"/>
  <c r="F90" i="2"/>
  <c r="F80" i="2"/>
  <c r="F63" i="2"/>
  <c r="F47" i="2"/>
  <c r="F31" i="2"/>
  <c r="F8" i="2"/>
  <c r="M16" i="2"/>
  <c r="M10" i="2"/>
  <c r="J18" i="4"/>
  <c r="J14" i="4"/>
  <c r="J10" i="4"/>
  <c r="J6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5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</calcChain>
</file>

<file path=xl/sharedStrings.xml><?xml version="1.0" encoding="utf-8"?>
<sst xmlns="http://schemas.openxmlformats.org/spreadsheetml/2006/main" count="248" uniqueCount="17">
  <si>
    <t>Model</t>
  </si>
  <si>
    <t>Bed Volumes Fed</t>
  </si>
  <si>
    <t>Data</t>
  </si>
  <si>
    <t>Test Data in meq/L</t>
  </si>
  <si>
    <t>Concentration in meq/L</t>
  </si>
  <si>
    <t>Concentration in mg/L</t>
  </si>
  <si>
    <t>Time in h</t>
  </si>
  <si>
    <t>Outflow mg/h</t>
  </si>
  <si>
    <t>Bed Volume / L:</t>
  </si>
  <si>
    <t>Volume Flow / L/s:</t>
  </si>
  <si>
    <t>Model Original Units</t>
  </si>
  <si>
    <t>Data Original Units</t>
  </si>
  <si>
    <t>Only 0 Value Data points</t>
  </si>
  <si>
    <t>pH</t>
  </si>
  <si>
    <t>Time / h</t>
  </si>
  <si>
    <t>Conversion meq to mg</t>
  </si>
  <si>
    <t>Only 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</si>
</sst>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workbookViewId="0">
      <selection activeCell="A5" sqref="A5:B159"/>
    </sheetView>
  </sheetViews>
  <sheetFormatPr baseColWidth="10" defaultRowHeight="15" x14ac:dyDescent="0.25"/>
  <cols>
    <col min="1" max="2" width="25.7109375" style="1" customWidth="1"/>
    <col min="3" max="3" width="11.42578125" customWidth="1"/>
    <col min="4" max="6" width="25.7109375" customWidth="1"/>
    <col min="8" max="9" width="24.7109375" customWidth="1"/>
    <col min="11" max="13" width="25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251/10.9</f>
        <v>23.027522935779817</v>
      </c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 s="1">
        <v>8.9758887194127794</v>
      </c>
      <c r="B5" s="1">
        <v>6.3373743893340101E-3</v>
      </c>
      <c r="D5" s="1">
        <f>((A5*$B$1)/($E$1))/3600</f>
        <v>17.855515634088292</v>
      </c>
      <c r="E5" s="1">
        <f>B5*$I$1</f>
        <v>0.14593403410301253</v>
      </c>
      <c r="F5" s="1">
        <f>E5*$E$1*3600</f>
        <v>0.41923929317113445</v>
      </c>
      <c r="H5">
        <v>18.137085853190701</v>
      </c>
      <c r="I5">
        <v>-1.5644845191733401E-3</v>
      </c>
      <c r="K5">
        <f>((H5*$B$1)/($E$1))/3600</f>
        <v>36.079660759167126</v>
      </c>
      <c r="L5">
        <f>I5*251/10.9</f>
        <v>-3.6026203147936545E-2</v>
      </c>
      <c r="M5">
        <f>L5*$E$1*3600</f>
        <v>-0.10349607640339212</v>
      </c>
    </row>
    <row r="6" spans="1:13" x14ac:dyDescent="0.25">
      <c r="A6" s="1">
        <v>13.7131888318733</v>
      </c>
      <c r="B6" s="1">
        <v>9.2875021206548693E-3</v>
      </c>
      <c r="D6" s="1">
        <f t="shared" ref="D6:D69" si="0">((A6*$B$1)/($E$1))/3600</f>
        <v>27.279310744032667</v>
      </c>
      <c r="E6" s="1">
        <f t="shared" ref="E6:E69" si="1">B6*$I$1</f>
        <v>0.2138681680994837</v>
      </c>
      <c r="F6" s="1">
        <f t="shared" ref="F6:F69" si="2">E6*$E$1*3600</f>
        <v>0.61440047331619685</v>
      </c>
      <c r="H6">
        <v>37.826039414916401</v>
      </c>
      <c r="I6">
        <v>-3.3224268014713202E-3</v>
      </c>
      <c r="K6">
        <f t="shared" ref="K6:K14" si="3">((H6*$B$1)/($E$1))/3600</f>
        <v>75.246413949845177</v>
      </c>
      <c r="L6">
        <f t="shared" ref="L6:L14" si="4">I6*251/10.9</f>
        <v>-7.6507259373330402E-2</v>
      </c>
      <c r="M6">
        <f t="shared" ref="M6:M14" si="5">L6*$E$1*3600</f>
        <v>-0.21979005472770358</v>
      </c>
    </row>
    <row r="7" spans="1:13" x14ac:dyDescent="0.25">
      <c r="A7" s="1">
        <v>18.457861086014901</v>
      </c>
      <c r="B7" s="1">
        <v>9.2875021206548693E-3</v>
      </c>
      <c r="D7" s="1">
        <f t="shared" si="0"/>
        <v>36.71777107489924</v>
      </c>
      <c r="E7" s="1">
        <f t="shared" si="1"/>
        <v>0.2138681680994837</v>
      </c>
      <c r="F7" s="1">
        <f t="shared" si="2"/>
        <v>0.61440047331619685</v>
      </c>
      <c r="H7">
        <v>50.261167980216797</v>
      </c>
      <c r="I7">
        <v>-4.4327061376581104E-3</v>
      </c>
      <c r="K7">
        <f t="shared" si="3"/>
        <v>99.98331070185229</v>
      </c>
      <c r="L7">
        <f t="shared" si="4"/>
        <v>-0.10207424225249409</v>
      </c>
      <c r="M7">
        <f t="shared" si="5"/>
        <v>-0.29323888314296503</v>
      </c>
    </row>
    <row r="8" spans="1:13" x14ac:dyDescent="0.25">
      <c r="A8" s="1">
        <v>23.018983389404099</v>
      </c>
      <c r="B8" s="1">
        <v>-1.8520395959466598E-2</v>
      </c>
      <c r="D8" s="1">
        <f t="shared" si="0"/>
        <v>45.791099983380036</v>
      </c>
      <c r="E8" s="1">
        <f t="shared" si="1"/>
        <v>-0.42647884273634096</v>
      </c>
      <c r="F8" s="1">
        <f t="shared" si="2"/>
        <v>-1.2251884194129605</v>
      </c>
      <c r="H8">
        <v>58.574805070275602</v>
      </c>
      <c r="I8">
        <v>0.24482500483644201</v>
      </c>
      <c r="K8">
        <f t="shared" si="3"/>
        <v>116.52142538643281</v>
      </c>
      <c r="L8">
        <f t="shared" si="4"/>
        <v>5.6377134141235734</v>
      </c>
      <c r="M8">
        <f t="shared" si="5"/>
        <v>16.196023096094205</v>
      </c>
    </row>
    <row r="9" spans="1:13" x14ac:dyDescent="0.25">
      <c r="A9" s="1">
        <v>27.923818110344499</v>
      </c>
      <c r="B9" s="1">
        <v>4.6455949794292897E-3</v>
      </c>
      <c r="D9" s="1">
        <f t="shared" si="0"/>
        <v>55.548167587500238</v>
      </c>
      <c r="E9" s="1">
        <f t="shared" si="1"/>
        <v>0.10697654493915154</v>
      </c>
      <c r="F9" s="1">
        <f t="shared" si="2"/>
        <v>0.30732221830119461</v>
      </c>
      <c r="H9">
        <v>74.591425615490095</v>
      </c>
      <c r="I9">
        <v>5.2612520922877604</v>
      </c>
      <c r="K9">
        <f t="shared" si="3"/>
        <v>148.38289643295073</v>
      </c>
      <c r="L9">
        <f t="shared" si="4"/>
        <v>121.15360322607594</v>
      </c>
      <c r="M9">
        <f t="shared" si="5"/>
        <v>348.05007134787104</v>
      </c>
    </row>
    <row r="10" spans="1:13" x14ac:dyDescent="0.25">
      <c r="A10" s="1">
        <v>32.824205591704498</v>
      </c>
      <c r="B10" s="1">
        <v>-1.9395862227529599E-2</v>
      </c>
      <c r="D10" s="1">
        <f t="shared" si="0"/>
        <v>65.296388406824121</v>
      </c>
      <c r="E10" s="1">
        <f t="shared" si="1"/>
        <v>-0.44663866230366328</v>
      </c>
      <c r="F10" s="1">
        <f t="shared" si="2"/>
        <v>-1.2831035490659639</v>
      </c>
      <c r="H10">
        <v>95.981125251284794</v>
      </c>
      <c r="I10">
        <v>12.3129137262488</v>
      </c>
      <c r="K10">
        <f t="shared" si="3"/>
        <v>190.93290214206468</v>
      </c>
      <c r="L10">
        <f t="shared" si="4"/>
        <v>283.53590323747233</v>
      </c>
      <c r="M10">
        <f t="shared" si="5"/>
        <v>814.54194282061053</v>
      </c>
    </row>
    <row r="11" spans="1:13" x14ac:dyDescent="0.25">
      <c r="A11" s="1">
        <v>37.406298900510897</v>
      </c>
      <c r="B11" s="1">
        <v>6.3373743893340101E-3</v>
      </c>
      <c r="D11" s="1">
        <f t="shared" si="0"/>
        <v>74.411434422857681</v>
      </c>
      <c r="E11" s="1">
        <f t="shared" si="1"/>
        <v>0.14593403410301253</v>
      </c>
      <c r="F11" s="1">
        <f t="shared" si="2"/>
        <v>0.41923929317113445</v>
      </c>
      <c r="H11">
        <v>229.655392845427</v>
      </c>
      <c r="I11">
        <v>12.265264238070801</v>
      </c>
      <c r="K11">
        <f t="shared" si="3"/>
        <v>456.84784934282038</v>
      </c>
      <c r="L11">
        <f t="shared" si="4"/>
        <v>282.43865355557529</v>
      </c>
      <c r="M11">
        <f t="shared" si="5"/>
        <v>811.38976393445682</v>
      </c>
    </row>
    <row r="12" spans="1:13" x14ac:dyDescent="0.25">
      <c r="A12" s="1">
        <v>42.134955812379999</v>
      </c>
      <c r="B12" s="1">
        <v>5.40060397227826E-3</v>
      </c>
      <c r="D12" s="1">
        <f t="shared" si="0"/>
        <v>83.818035825514343</v>
      </c>
      <c r="E12" s="1">
        <f t="shared" si="1"/>
        <v>0.12436253183870122</v>
      </c>
      <c r="F12" s="1">
        <f t="shared" si="2"/>
        <v>0.35726868146622087</v>
      </c>
      <c r="H12">
        <v>302.62093212997002</v>
      </c>
      <c r="I12">
        <v>11.2944637434918</v>
      </c>
      <c r="K12">
        <f t="shared" si="3"/>
        <v>601.99640991121339</v>
      </c>
      <c r="L12">
        <f t="shared" si="4"/>
        <v>260.08352290059099</v>
      </c>
      <c r="M12">
        <f t="shared" si="5"/>
        <v>747.16794458881793</v>
      </c>
    </row>
    <row r="13" spans="1:13" x14ac:dyDescent="0.25">
      <c r="A13" s="1">
        <v>46.874353172042902</v>
      </c>
      <c r="B13" s="1">
        <v>3.06130107566637E-2</v>
      </c>
      <c r="D13" s="1">
        <f t="shared" si="0"/>
        <v>93.246002937962444</v>
      </c>
      <c r="E13" s="1">
        <f t="shared" si="1"/>
        <v>0.70494180733234757</v>
      </c>
      <c r="F13" s="1">
        <f t="shared" si="2"/>
        <v>2.0251568241043683</v>
      </c>
      <c r="H13">
        <v>368.41171176475501</v>
      </c>
      <c r="I13">
        <v>11.1635895667387</v>
      </c>
      <c r="K13">
        <f t="shared" si="3"/>
        <v>732.87239679896231</v>
      </c>
      <c r="L13">
        <f t="shared" si="4"/>
        <v>257.06981479370768</v>
      </c>
      <c r="M13">
        <f t="shared" si="5"/>
        <v>738.51016393936345</v>
      </c>
    </row>
    <row r="14" spans="1:13" x14ac:dyDescent="0.25">
      <c r="A14" s="1">
        <v>51.618501114383903</v>
      </c>
      <c r="B14" s="1">
        <v>0.10625285266881999</v>
      </c>
      <c r="D14" s="1">
        <f t="shared" si="0"/>
        <v>102.68342026820308</v>
      </c>
      <c r="E14" s="1">
        <f t="shared" si="1"/>
        <v>2.4467400018232861</v>
      </c>
      <c r="F14" s="1">
        <f t="shared" si="2"/>
        <v>7.0289946772379368</v>
      </c>
      <c r="H14">
        <v>465.27853712286202</v>
      </c>
      <c r="I14">
        <v>10.904940743046</v>
      </c>
      <c r="K14">
        <f t="shared" si="3"/>
        <v>925.56720047510839</v>
      </c>
      <c r="L14">
        <f t="shared" si="4"/>
        <v>251.11377307381156</v>
      </c>
      <c r="M14">
        <f t="shared" si="5"/>
        <v>721.399647286446</v>
      </c>
    </row>
    <row r="15" spans="1:13" x14ac:dyDescent="0.25">
      <c r="A15" s="1">
        <v>55.953505368624398</v>
      </c>
      <c r="B15" s="1">
        <v>0.10531043281523</v>
      </c>
      <c r="D15" s="1">
        <f t="shared" si="0"/>
        <v>111.30693807853689</v>
      </c>
      <c r="E15" s="1">
        <f t="shared" si="1"/>
        <v>2.4250384070296085</v>
      </c>
      <c r="F15" s="1">
        <f t="shared" si="2"/>
        <v>6.9666503357146601</v>
      </c>
    </row>
    <row r="16" spans="1:13" x14ac:dyDescent="0.25">
      <c r="A16" s="1">
        <v>61.095493502438003</v>
      </c>
      <c r="B16" s="1">
        <v>0.13754591978729899</v>
      </c>
      <c r="D16" s="1">
        <f t="shared" si="0"/>
        <v>121.53576915963477</v>
      </c>
      <c r="E16" s="1">
        <f t="shared" si="1"/>
        <v>3.1673418226249588</v>
      </c>
      <c r="F16" s="1">
        <f t="shared" si="2"/>
        <v>9.0991395880369836</v>
      </c>
    </row>
    <row r="17" spans="1:6" x14ac:dyDescent="0.25">
      <c r="A17" s="1">
        <v>61.113733803070097</v>
      </c>
      <c r="B17" s="1">
        <v>0.331166710997429</v>
      </c>
      <c r="D17" s="1">
        <f t="shared" si="0"/>
        <v>121.57205414302616</v>
      </c>
      <c r="E17" s="1">
        <f t="shared" si="1"/>
        <v>7.6259490330600626</v>
      </c>
      <c r="F17" s="1">
        <f t="shared" si="2"/>
        <v>21.907826382174949</v>
      </c>
    </row>
    <row r="18" spans="1:6" x14ac:dyDescent="0.25">
      <c r="A18" s="1">
        <v>62.552515292129897</v>
      </c>
      <c r="B18" s="1">
        <v>0.747346368310569</v>
      </c>
      <c r="D18" s="1">
        <f t="shared" si="0"/>
        <v>124.43418692731326</v>
      </c>
      <c r="E18" s="1">
        <f t="shared" si="1"/>
        <v>17.209535637243377</v>
      </c>
      <c r="F18" s="1">
        <f t="shared" si="2"/>
        <v>49.439553978672777</v>
      </c>
    </row>
    <row r="19" spans="1:6" x14ac:dyDescent="0.25">
      <c r="A19" s="1">
        <v>63.218566049479698</v>
      </c>
      <c r="B19" s="1">
        <v>0.96063553493769405</v>
      </c>
      <c r="D19" s="1">
        <f t="shared" si="0"/>
        <v>125.75914538911266</v>
      </c>
      <c r="E19" s="1">
        <f t="shared" si="1"/>
        <v>22.121056813702864</v>
      </c>
      <c r="F19" s="1">
        <f t="shared" si="2"/>
        <v>63.549372014405598</v>
      </c>
    </row>
    <row r="20" spans="1:6" x14ac:dyDescent="0.25">
      <c r="A20" s="1">
        <v>63.482877453843997</v>
      </c>
      <c r="B20" s="1">
        <v>1.0997523501256401</v>
      </c>
      <c r="D20" s="1">
        <f t="shared" si="0"/>
        <v>126.28493359353722</v>
      </c>
      <c r="E20" s="1">
        <f t="shared" si="1"/>
        <v>25.324572466195935</v>
      </c>
      <c r="F20" s="1">
        <f t="shared" si="2"/>
        <v>72.75243178088769</v>
      </c>
    </row>
    <row r="21" spans="1:6" x14ac:dyDescent="0.25">
      <c r="A21" s="1">
        <v>64.301479642418897</v>
      </c>
      <c r="B21" s="1">
        <v>1.2562586070057</v>
      </c>
      <c r="D21" s="1">
        <f t="shared" si="0"/>
        <v>127.91335888189732</v>
      </c>
      <c r="E21" s="1">
        <f t="shared" si="1"/>
        <v>28.92852388609456</v>
      </c>
      <c r="F21" s="1">
        <f t="shared" si="2"/>
        <v>83.105863419972465</v>
      </c>
    </row>
    <row r="22" spans="1:6" x14ac:dyDescent="0.25">
      <c r="A22" s="1">
        <v>64.666390668738302</v>
      </c>
      <c r="B22" s="1">
        <v>1.4728080193105799</v>
      </c>
      <c r="D22" s="1">
        <f t="shared" si="0"/>
        <v>128.63926745086223</v>
      </c>
      <c r="E22" s="1">
        <f t="shared" si="1"/>
        <v>33.915120444674827</v>
      </c>
      <c r="F22" s="1">
        <f t="shared" si="2"/>
        <v>97.431358013461846</v>
      </c>
    </row>
    <row r="23" spans="1:6" x14ac:dyDescent="0.25">
      <c r="A23" s="1">
        <v>65.020470356463903</v>
      </c>
      <c r="B23" s="1">
        <v>1.67596558166679</v>
      </c>
      <c r="D23" s="1">
        <f t="shared" si="0"/>
        <v>129.34362950319294</v>
      </c>
      <c r="E23" s="1">
        <f t="shared" si="1"/>
        <v>38.593335871409572</v>
      </c>
      <c r="F23" s="1">
        <f t="shared" si="2"/>
        <v>110.87093529138542</v>
      </c>
    </row>
    <row r="24" spans="1:6" x14ac:dyDescent="0.25">
      <c r="A24" s="1">
        <v>65.610524148481701</v>
      </c>
      <c r="B24" s="1">
        <v>1.93676603886263</v>
      </c>
      <c r="D24" s="1">
        <f t="shared" si="0"/>
        <v>130.51740906281921</v>
      </c>
      <c r="E24" s="1">
        <f t="shared" si="1"/>
        <v>44.598924381148635</v>
      </c>
      <c r="F24" s="1">
        <f t="shared" si="2"/>
        <v>128.12378996216381</v>
      </c>
    </row>
    <row r="25" spans="1:6" x14ac:dyDescent="0.25">
      <c r="A25" s="1">
        <v>65.983821439912901</v>
      </c>
      <c r="B25" s="1">
        <v>2.2007790515554602</v>
      </c>
      <c r="D25" s="1">
        <f t="shared" si="0"/>
        <v>131.2600002236139</v>
      </c>
      <c r="E25" s="1">
        <f t="shared" si="1"/>
        <v>50.678490086277115</v>
      </c>
      <c r="F25" s="1">
        <f t="shared" si="2"/>
        <v>145.5891663198569</v>
      </c>
    </row>
    <row r="26" spans="1:6" x14ac:dyDescent="0.25">
      <c r="A26" s="1">
        <v>66.318821726370103</v>
      </c>
      <c r="B26" s="1">
        <v>3.01407124324147</v>
      </c>
      <c r="D26" s="1">
        <f t="shared" si="0"/>
        <v>131.92640809020475</v>
      </c>
      <c r="E26" s="1">
        <f t="shared" si="1"/>
        <v>69.406594683817346</v>
      </c>
      <c r="F26" s="1">
        <f t="shared" si="2"/>
        <v>199.3912652076705</v>
      </c>
    </row>
    <row r="27" spans="1:6" x14ac:dyDescent="0.25">
      <c r="A27" s="1">
        <v>66.564898731447101</v>
      </c>
      <c r="B27" s="1">
        <v>3.3405654445870399</v>
      </c>
      <c r="D27" s="1">
        <f t="shared" si="0"/>
        <v>132.41592305063858</v>
      </c>
      <c r="E27" s="1">
        <f t="shared" si="1"/>
        <v>76.924947393701558</v>
      </c>
      <c r="F27" s="1">
        <f t="shared" si="2"/>
        <v>220.98998887262587</v>
      </c>
    </row>
    <row r="28" spans="1:6" x14ac:dyDescent="0.25">
      <c r="A28" s="1">
        <v>66.566995978649501</v>
      </c>
      <c r="B28" s="1">
        <v>2.44858244062124</v>
      </c>
      <c r="D28" s="1">
        <f t="shared" si="0"/>
        <v>132.42009505314238</v>
      </c>
      <c r="E28" s="1">
        <f t="shared" si="1"/>
        <v>56.384788311553329</v>
      </c>
      <c r="F28" s="1">
        <f t="shared" si="2"/>
        <v>161.98221986143042</v>
      </c>
    </row>
    <row r="29" spans="1:6" x14ac:dyDescent="0.25">
      <c r="A29" s="1">
        <v>66.639001465930505</v>
      </c>
      <c r="B29" s="1">
        <v>2.6034238327638302</v>
      </c>
      <c r="D29" s="1">
        <f t="shared" si="0"/>
        <v>132.56333380576922</v>
      </c>
      <c r="E29" s="1">
        <f t="shared" si="1"/>
        <v>59.950402020524898</v>
      </c>
      <c r="F29" s="1">
        <f t="shared" si="2"/>
        <v>172.22551492456395</v>
      </c>
    </row>
    <row r="30" spans="1:6" x14ac:dyDescent="0.25">
      <c r="A30" s="1">
        <v>67.0450070140799</v>
      </c>
      <c r="B30" s="1">
        <v>2.8107900461567699</v>
      </c>
      <c r="D30" s="1">
        <f t="shared" si="0"/>
        <v>133.37099070071591</v>
      </c>
      <c r="E30" s="1">
        <f t="shared" si="1"/>
        <v>64.725532255536635</v>
      </c>
      <c r="F30" s="1">
        <f t="shared" si="2"/>
        <v>185.94350906370568</v>
      </c>
    </row>
    <row r="31" spans="1:6" x14ac:dyDescent="0.25">
      <c r="A31" s="1">
        <v>67.589928301601105</v>
      </c>
      <c r="B31" s="1">
        <v>3.1741238286269899</v>
      </c>
      <c r="D31" s="1">
        <f t="shared" si="0"/>
        <v>134.45498927432112</v>
      </c>
      <c r="E31" s="1">
        <f t="shared" si="1"/>
        <v>73.092209264713262</v>
      </c>
      <c r="F31" s="1">
        <f t="shared" si="2"/>
        <v>209.97929877566827</v>
      </c>
    </row>
    <row r="32" spans="1:6" x14ac:dyDescent="0.25">
      <c r="A32" s="1">
        <v>67.677488372299706</v>
      </c>
      <c r="B32" s="1">
        <v>3.7226384445011802</v>
      </c>
      <c r="D32" s="1">
        <f t="shared" si="0"/>
        <v>134.62917037885057</v>
      </c>
      <c r="E32" s="1">
        <f t="shared" si="1"/>
        <v>85.723142162366628</v>
      </c>
      <c r="F32" s="1">
        <f t="shared" si="2"/>
        <v>246.2654428040469</v>
      </c>
    </row>
    <row r="33" spans="1:6" x14ac:dyDescent="0.25">
      <c r="A33" s="1">
        <v>67.872241077785603</v>
      </c>
      <c r="B33" s="1">
        <v>3.5043252056870702</v>
      </c>
      <c r="D33" s="1">
        <f t="shared" si="0"/>
        <v>135.0165871669023</v>
      </c>
      <c r="E33" s="1">
        <f t="shared" si="1"/>
        <v>80.69592904839034</v>
      </c>
      <c r="F33" s="1">
        <f t="shared" si="2"/>
        <v>231.8232649702158</v>
      </c>
    </row>
    <row r="34" spans="1:6" x14ac:dyDescent="0.25">
      <c r="A34" s="1">
        <v>68.341839088356707</v>
      </c>
      <c r="B34" s="1">
        <v>3.9178816728049899</v>
      </c>
      <c r="D34" s="1">
        <f t="shared" si="0"/>
        <v>135.95074699013566</v>
      </c>
      <c r="E34" s="1">
        <f t="shared" si="1"/>
        <v>90.219110080188301</v>
      </c>
      <c r="F34" s="1">
        <f t="shared" si="2"/>
        <v>259.18145943836498</v>
      </c>
    </row>
    <row r="35" spans="1:6" x14ac:dyDescent="0.25">
      <c r="A35" s="1">
        <v>68.578489073180705</v>
      </c>
      <c r="B35" s="1">
        <v>4.1443080541645703</v>
      </c>
      <c r="D35" s="1">
        <f t="shared" si="0"/>
        <v>136.42150901002265</v>
      </c>
      <c r="E35" s="1">
        <f t="shared" si="1"/>
        <v>95.433148770211673</v>
      </c>
      <c r="F35" s="1">
        <f t="shared" si="2"/>
        <v>274.16034978706415</v>
      </c>
    </row>
    <row r="36" spans="1:6" x14ac:dyDescent="0.25">
      <c r="A36" s="1">
        <v>68.915859069724604</v>
      </c>
      <c r="B36" s="1">
        <v>4.3849789564477799</v>
      </c>
      <c r="D36" s="1">
        <f t="shared" si="0"/>
        <v>137.0926308828611</v>
      </c>
      <c r="E36" s="1">
        <f t="shared" si="1"/>
        <v>100.9752034925131</v>
      </c>
      <c r="F36" s="1">
        <f t="shared" si="2"/>
        <v>290.08156459329166</v>
      </c>
    </row>
    <row r="37" spans="1:6" x14ac:dyDescent="0.25">
      <c r="A37" s="1">
        <v>68.924162017623203</v>
      </c>
      <c r="B37" s="1">
        <v>4.6137678688556303</v>
      </c>
      <c r="D37" s="1">
        <f t="shared" si="0"/>
        <v>137.10914773379886</v>
      </c>
      <c r="E37" s="1">
        <f t="shared" si="1"/>
        <v>106.24364542043699</v>
      </c>
      <c r="F37" s="1">
        <f t="shared" si="2"/>
        <v>305.21674456383141</v>
      </c>
    </row>
    <row r="38" spans="1:6" x14ac:dyDescent="0.25">
      <c r="A38" s="1">
        <v>69.092081610292198</v>
      </c>
      <c r="B38" s="1">
        <v>5.0248664205092499</v>
      </c>
      <c r="D38" s="1">
        <f t="shared" si="0"/>
        <v>137.44318606759487</v>
      </c>
      <c r="E38" s="1">
        <f t="shared" si="1"/>
        <v>115.71022674750658</v>
      </c>
      <c r="F38" s="1">
        <f t="shared" si="2"/>
        <v>332.41233940023693</v>
      </c>
    </row>
    <row r="39" spans="1:6" x14ac:dyDescent="0.25">
      <c r="A39" s="1">
        <v>69.389621835181103</v>
      </c>
      <c r="B39" s="1">
        <v>4.8427442966736001</v>
      </c>
      <c r="D39" s="1">
        <f t="shared" si="0"/>
        <v>138.03507555100433</v>
      </c>
      <c r="E39" s="1">
        <f t="shared" si="1"/>
        <v>111.51640536376823</v>
      </c>
      <c r="F39" s="1">
        <f t="shared" si="2"/>
        <v>320.36432932903341</v>
      </c>
    </row>
    <row r="40" spans="1:6" x14ac:dyDescent="0.25">
      <c r="A40" s="1">
        <v>69.774153005993497</v>
      </c>
      <c r="B40" s="1">
        <v>5.4082146632361603</v>
      </c>
      <c r="D40" s="1">
        <f t="shared" si="0"/>
        <v>138.80001399296444</v>
      </c>
      <c r="E40" s="1">
        <f t="shared" si="1"/>
        <v>124.5377871992914</v>
      </c>
      <c r="F40" s="1">
        <f t="shared" si="2"/>
        <v>357.77215506612441</v>
      </c>
    </row>
    <row r="41" spans="1:6" x14ac:dyDescent="0.25">
      <c r="A41" s="1">
        <v>70.000189648914599</v>
      </c>
      <c r="B41" s="1">
        <v>5.5219804202968996</v>
      </c>
      <c r="D41" s="1">
        <f t="shared" si="0"/>
        <v>139.24966315169627</v>
      </c>
      <c r="E41" s="1">
        <f t="shared" si="1"/>
        <v>127.15753077931393</v>
      </c>
      <c r="F41" s="1">
        <f t="shared" si="2"/>
        <v>365.29815442281307</v>
      </c>
    </row>
    <row r="42" spans="1:6" x14ac:dyDescent="0.25">
      <c r="A42" s="1">
        <v>70.337846448494702</v>
      </c>
      <c r="B42" s="1">
        <v>5.7656957368095902</v>
      </c>
      <c r="D42" s="1">
        <f t="shared" si="0"/>
        <v>139.9213555547916</v>
      </c>
      <c r="E42" s="1">
        <f t="shared" si="1"/>
        <v>132.76969082011075</v>
      </c>
      <c r="F42" s="1">
        <f t="shared" si="2"/>
        <v>381.42076778801425</v>
      </c>
    </row>
    <row r="43" spans="1:6" x14ac:dyDescent="0.25">
      <c r="A43" s="1">
        <v>70.476497791317499</v>
      </c>
      <c r="B43" s="1">
        <v>6.0067649368093496</v>
      </c>
      <c r="D43" s="1">
        <f t="shared" si="0"/>
        <v>140.19717127586952</v>
      </c>
      <c r="E43" s="1">
        <f t="shared" si="1"/>
        <v>138.3209173522153</v>
      </c>
      <c r="F43" s="1">
        <f t="shared" si="2"/>
        <v>397.36833136944415</v>
      </c>
    </row>
    <row r="44" spans="1:6" x14ac:dyDescent="0.25">
      <c r="A44" s="1">
        <v>70.502864235970307</v>
      </c>
      <c r="B44" s="1">
        <v>5.20398585901376</v>
      </c>
      <c r="D44" s="1">
        <f t="shared" si="0"/>
        <v>140.24962139857385</v>
      </c>
      <c r="E44" s="1">
        <f t="shared" si="1"/>
        <v>119.83490372591319</v>
      </c>
      <c r="F44" s="1">
        <f t="shared" si="2"/>
        <v>344.26171142380343</v>
      </c>
    </row>
    <row r="45" spans="1:6" x14ac:dyDescent="0.25">
      <c r="A45" s="1">
        <v>70.634892915883697</v>
      </c>
      <c r="B45" s="1">
        <v>6.23364805200411</v>
      </c>
      <c r="D45" s="1">
        <f t="shared" si="0"/>
        <v>140.51226281849728</v>
      </c>
      <c r="E45" s="1">
        <f t="shared" si="1"/>
        <v>143.54547349110382</v>
      </c>
      <c r="F45" s="1">
        <f t="shared" si="2"/>
        <v>412.37743624524313</v>
      </c>
    </row>
    <row r="46" spans="1:6" x14ac:dyDescent="0.25">
      <c r="A46" s="1">
        <v>70.905081908493301</v>
      </c>
      <c r="B46" s="1">
        <v>6.4420815670459701</v>
      </c>
      <c r="D46" s="1">
        <f t="shared" si="0"/>
        <v>141.04974316529186</v>
      </c>
      <c r="E46" s="1">
        <f t="shared" si="1"/>
        <v>148.34518103931546</v>
      </c>
      <c r="F46" s="1">
        <f t="shared" si="2"/>
        <v>426.16603608974555</v>
      </c>
    </row>
    <row r="47" spans="1:6" x14ac:dyDescent="0.25">
      <c r="A47" s="1">
        <v>71.105184712776804</v>
      </c>
      <c r="B47" s="1">
        <v>6.6545690609299903</v>
      </c>
      <c r="D47" s="1">
        <f t="shared" si="0"/>
        <v>141.44780277387207</v>
      </c>
      <c r="E47" s="1">
        <f t="shared" si="1"/>
        <v>153.23824167829611</v>
      </c>
      <c r="F47" s="1">
        <f t="shared" si="2"/>
        <v>440.22282069340912</v>
      </c>
    </row>
    <row r="48" spans="1:6" x14ac:dyDescent="0.25">
      <c r="A48" s="1">
        <v>71.418860867578402</v>
      </c>
      <c r="B48" s="1">
        <v>6.8674961611303704</v>
      </c>
      <c r="D48" s="1">
        <f t="shared" si="0"/>
        <v>142.07179106753119</v>
      </c>
      <c r="E48" s="1">
        <f t="shared" si="1"/>
        <v>158.14142536180947</v>
      </c>
      <c r="F48" s="1">
        <f t="shared" si="2"/>
        <v>454.30868677940629</v>
      </c>
    </row>
    <row r="49" spans="1:6" x14ac:dyDescent="0.25">
      <c r="A49" s="1">
        <v>71.733342026356695</v>
      </c>
      <c r="B49" s="1">
        <v>7.08896837854304</v>
      </c>
      <c r="D49" s="1">
        <f t="shared" si="0"/>
        <v>142.6973807358888</v>
      </c>
      <c r="E49" s="1">
        <f t="shared" si="1"/>
        <v>163.24138192791773</v>
      </c>
      <c r="F49" s="1">
        <f t="shared" si="2"/>
        <v>468.95984200252212</v>
      </c>
    </row>
    <row r="50" spans="1:6" x14ac:dyDescent="0.25">
      <c r="A50" s="1">
        <v>71.7576828044932</v>
      </c>
      <c r="B50" s="1">
        <v>8.1784778139336201</v>
      </c>
      <c r="D50" s="1">
        <f t="shared" si="0"/>
        <v>142.74580124979536</v>
      </c>
      <c r="E50" s="1">
        <f t="shared" si="1"/>
        <v>188.33008544012282</v>
      </c>
      <c r="F50" s="1">
        <f t="shared" si="2"/>
        <v>541.03466945238483</v>
      </c>
    </row>
    <row r="51" spans="1:6" x14ac:dyDescent="0.25">
      <c r="A51" s="1">
        <v>71.886313966238006</v>
      </c>
      <c r="B51" s="1">
        <v>7.2582843883076604</v>
      </c>
      <c r="D51" s="1">
        <f t="shared" si="0"/>
        <v>143.00168407002218</v>
      </c>
      <c r="E51" s="1">
        <f t="shared" si="1"/>
        <v>167.14031022616723</v>
      </c>
      <c r="F51" s="1">
        <f t="shared" si="2"/>
        <v>480.16068321773321</v>
      </c>
    </row>
    <row r="52" spans="1:6" x14ac:dyDescent="0.25">
      <c r="A52" s="1">
        <v>71.895635064915197</v>
      </c>
      <c r="B52" s="1">
        <v>7.3572278507657103</v>
      </c>
      <c r="D52" s="1">
        <f t="shared" si="0"/>
        <v>143.020226303372</v>
      </c>
      <c r="E52" s="1">
        <f t="shared" si="1"/>
        <v>169.41873307726544</v>
      </c>
      <c r="F52" s="1">
        <f t="shared" si="2"/>
        <v>486.70613638436828</v>
      </c>
    </row>
    <row r="53" spans="1:6" x14ac:dyDescent="0.25">
      <c r="A53" s="1">
        <v>72.168626742422504</v>
      </c>
      <c r="B53" s="1">
        <v>7.5884857653677296</v>
      </c>
      <c r="D53" s="1">
        <f t="shared" si="0"/>
        <v>143.56328196260333</v>
      </c>
      <c r="E53" s="1">
        <f t="shared" si="1"/>
        <v>174.74403000984407</v>
      </c>
      <c r="F53" s="1">
        <f t="shared" si="2"/>
        <v>502.00464941228012</v>
      </c>
    </row>
    <row r="54" spans="1:6" x14ac:dyDescent="0.25">
      <c r="A54" s="1">
        <v>72.259274427057903</v>
      </c>
      <c r="B54" s="1">
        <v>7.7888398685899602</v>
      </c>
      <c r="D54" s="1">
        <f t="shared" si="0"/>
        <v>143.74360518192987</v>
      </c>
      <c r="E54" s="1">
        <f t="shared" si="1"/>
        <v>179.35768871707157</v>
      </c>
      <c r="F54" s="1">
        <f t="shared" si="2"/>
        <v>515.25876814640321</v>
      </c>
    </row>
    <row r="55" spans="1:6" x14ac:dyDescent="0.25">
      <c r="A55" s="1">
        <v>72.602290858377401</v>
      </c>
      <c r="B55" s="1">
        <v>8.0015394757257496</v>
      </c>
      <c r="D55" s="1">
        <f t="shared" si="0"/>
        <v>144.42595936920139</v>
      </c>
      <c r="E55" s="1">
        <f t="shared" si="1"/>
        <v>184.25563379882232</v>
      </c>
      <c r="F55" s="1">
        <f t="shared" si="2"/>
        <v>529.32958477725685</v>
      </c>
    </row>
    <row r="56" spans="1:6" x14ac:dyDescent="0.25">
      <c r="A56" s="1">
        <v>73.065199921431898</v>
      </c>
      <c r="B56" s="1">
        <v>8.3440927649547394</v>
      </c>
      <c r="D56" s="1">
        <f t="shared" si="0"/>
        <v>145.34681303293436</v>
      </c>
      <c r="E56" s="1">
        <f t="shared" si="1"/>
        <v>192.14378752326971</v>
      </c>
      <c r="F56" s="1">
        <f t="shared" si="2"/>
        <v>551.99067279684937</v>
      </c>
    </row>
    <row r="57" spans="1:6" x14ac:dyDescent="0.25">
      <c r="A57" s="1">
        <v>73.300557663030204</v>
      </c>
      <c r="B57" s="1">
        <v>8.5568019844735392</v>
      </c>
      <c r="D57" s="1">
        <f t="shared" si="0"/>
        <v>145.81500442501604</v>
      </c>
      <c r="E57" s="1">
        <f t="shared" si="1"/>
        <v>197.04195395439069</v>
      </c>
      <c r="F57" s="1">
        <f t="shared" si="2"/>
        <v>566.06212532017366</v>
      </c>
    </row>
    <row r="58" spans="1:6" x14ac:dyDescent="0.25">
      <c r="A58" s="1">
        <v>73.336210865470306</v>
      </c>
      <c r="B58" s="1">
        <v>8.9352607283756207</v>
      </c>
      <c r="D58" s="1">
        <f t="shared" si="0"/>
        <v>145.88592846757885</v>
      </c>
      <c r="E58" s="1">
        <f t="shared" si="1"/>
        <v>205.75692135984229</v>
      </c>
      <c r="F58" s="1">
        <f t="shared" si="2"/>
        <v>591.09848368255496</v>
      </c>
    </row>
    <row r="59" spans="1:6" x14ac:dyDescent="0.25">
      <c r="A59" s="1">
        <v>73.534983294760707</v>
      </c>
      <c r="B59" s="1">
        <v>8.7596168577465399</v>
      </c>
      <c r="D59" s="1">
        <f t="shared" si="0"/>
        <v>146.28134159376259</v>
      </c>
      <c r="E59" s="1">
        <f t="shared" si="1"/>
        <v>201.71227810040199</v>
      </c>
      <c r="F59" s="1">
        <f t="shared" si="2"/>
        <v>579.479032526835</v>
      </c>
    </row>
    <row r="60" spans="1:6" x14ac:dyDescent="0.25">
      <c r="A60" s="1">
        <v>73.999131640252997</v>
      </c>
      <c r="B60" s="1">
        <v>9.1153251300523301</v>
      </c>
      <c r="D60" s="1">
        <f t="shared" si="0"/>
        <v>147.20466053170236</v>
      </c>
      <c r="E60" s="1">
        <f t="shared" si="1"/>
        <v>209.90335849937017</v>
      </c>
      <c r="F60" s="1">
        <f t="shared" si="2"/>
        <v>603.01036829699069</v>
      </c>
    </row>
    <row r="61" spans="1:6" x14ac:dyDescent="0.25">
      <c r="A61" s="1">
        <v>74.457946834399905</v>
      </c>
      <c r="B61" s="1">
        <v>9.4144220008267308</v>
      </c>
      <c r="D61" s="1">
        <f t="shared" si="0"/>
        <v>148.11737036226538</v>
      </c>
      <c r="E61" s="1">
        <f t="shared" si="1"/>
        <v>216.79081855114765</v>
      </c>
      <c r="F61" s="1">
        <f t="shared" si="2"/>
        <v>622.79666353373705</v>
      </c>
    </row>
    <row r="62" spans="1:6" x14ac:dyDescent="0.25">
      <c r="A62" s="1">
        <v>74.9566838704947</v>
      </c>
      <c r="B62" s="1">
        <v>9.72172318614302</v>
      </c>
      <c r="D62" s="1">
        <f t="shared" si="0"/>
        <v>149.10949573543644</v>
      </c>
      <c r="E62" s="1">
        <f t="shared" si="1"/>
        <v>223.86720364421083</v>
      </c>
      <c r="F62" s="1">
        <f t="shared" si="2"/>
        <v>643.12570262908889</v>
      </c>
    </row>
    <row r="63" spans="1:6" x14ac:dyDescent="0.25">
      <c r="A63" s="1">
        <v>75.263056732639598</v>
      </c>
      <c r="B63" s="1">
        <v>9.9610173442264198</v>
      </c>
      <c r="D63" s="1">
        <f t="shared" si="0"/>
        <v>149.71895576785164</v>
      </c>
      <c r="E63" s="1">
        <f t="shared" si="1"/>
        <v>229.37755535787446</v>
      </c>
      <c r="F63" s="1">
        <f t="shared" si="2"/>
        <v>658.95584103210183</v>
      </c>
    </row>
    <row r="64" spans="1:6" x14ac:dyDescent="0.25">
      <c r="A64" s="1">
        <v>75.747282512839305</v>
      </c>
      <c r="B64" s="1">
        <v>10.218173057649899</v>
      </c>
      <c r="D64" s="1">
        <f t="shared" si="0"/>
        <v>150.68221425501235</v>
      </c>
      <c r="E64" s="1">
        <f t="shared" si="1"/>
        <v>235.29921444680045</v>
      </c>
      <c r="F64" s="1">
        <f t="shared" si="2"/>
        <v>675.96758326276847</v>
      </c>
    </row>
    <row r="65" spans="1:6" x14ac:dyDescent="0.25">
      <c r="A65" s="1">
        <v>76.790567666595706</v>
      </c>
      <c r="B65" s="1">
        <v>10.487927983641599</v>
      </c>
      <c r="D65" s="1">
        <f t="shared" si="0"/>
        <v>152.75759586412485</v>
      </c>
      <c r="E65" s="1">
        <f t="shared" si="1"/>
        <v>241.51100219211389</v>
      </c>
      <c r="F65" s="1">
        <f t="shared" si="2"/>
        <v>693.8128070975049</v>
      </c>
    </row>
    <row r="66" spans="1:6" x14ac:dyDescent="0.25">
      <c r="A66" s="1">
        <v>77.164585830008903</v>
      </c>
      <c r="B66" s="1">
        <v>10.718036448650899</v>
      </c>
      <c r="D66" s="1">
        <f t="shared" si="0"/>
        <v>153.50162103790112</v>
      </c>
      <c r="E66" s="1">
        <f t="shared" si="1"/>
        <v>246.80983014783266</v>
      </c>
      <c r="F66" s="1">
        <f t="shared" si="2"/>
        <v>709.03528004869383</v>
      </c>
    </row>
    <row r="67" spans="1:6" x14ac:dyDescent="0.25">
      <c r="A67" s="1">
        <v>78.042233849739802</v>
      </c>
      <c r="B67" s="1">
        <v>10.891817347906001</v>
      </c>
      <c r="D67" s="1">
        <f t="shared" si="0"/>
        <v>155.24750475230579</v>
      </c>
      <c r="E67" s="1">
        <f t="shared" si="1"/>
        <v>250.81157379122993</v>
      </c>
      <c r="F67" s="1">
        <f t="shared" si="2"/>
        <v>720.53148918744546</v>
      </c>
    </row>
    <row r="68" spans="1:6" x14ac:dyDescent="0.25">
      <c r="A68" s="1">
        <v>78.918883180326802</v>
      </c>
      <c r="B68" s="1">
        <v>11.054997161897701</v>
      </c>
      <c r="D68" s="1">
        <f t="shared" si="0"/>
        <v>156.99140179885177</v>
      </c>
      <c r="E68" s="1">
        <f t="shared" si="1"/>
        <v>254.5692007005801</v>
      </c>
      <c r="F68" s="1">
        <f t="shared" si="2"/>
        <v>731.32639977262659</v>
      </c>
    </row>
    <row r="69" spans="1:6" x14ac:dyDescent="0.25">
      <c r="A69" s="1">
        <v>80.370144954722505</v>
      </c>
      <c r="B69" s="1">
        <v>11.222719513460801</v>
      </c>
      <c r="D69" s="1">
        <f t="shared" si="0"/>
        <v>159.87836130914886</v>
      </c>
      <c r="E69" s="1">
        <f t="shared" si="1"/>
        <v>258.43143099804229</v>
      </c>
      <c r="F69" s="1">
        <f t="shared" si="2"/>
        <v>742.42181497117599</v>
      </c>
    </row>
    <row r="70" spans="1:6" x14ac:dyDescent="0.25">
      <c r="A70" s="1">
        <v>84.114790426695905</v>
      </c>
      <c r="B70" s="1">
        <v>11.354835600973599</v>
      </c>
      <c r="D70" s="1">
        <f t="shared" ref="D70:D133" si="6">((A70*$B$1)/($E$1))/3600</f>
        <v>167.32749285022186</v>
      </c>
      <c r="E70" s="1">
        <f t="shared" ref="E70:E133" si="7">B70*$I$1</f>
        <v>261.47373723342878</v>
      </c>
      <c r="F70" s="1">
        <f t="shared" ref="F70:F133" si="8">E70*$E$1*3600</f>
        <v>751.16175232419425</v>
      </c>
    </row>
    <row r="71" spans="1:6" x14ac:dyDescent="0.25">
      <c r="A71" s="1">
        <v>88.849866186062997</v>
      </c>
      <c r="B71" s="1">
        <v>11.3341742206183</v>
      </c>
      <c r="D71" s="1">
        <f t="shared" si="6"/>
        <v>176.7468631090259</v>
      </c>
      <c r="E71" s="1">
        <f t="shared" si="7"/>
        <v>260.99795682341221</v>
      </c>
      <c r="F71" s="1">
        <f t="shared" si="8"/>
        <v>749.79493036229871</v>
      </c>
    </row>
    <row r="72" spans="1:6" x14ac:dyDescent="0.25">
      <c r="A72" s="1">
        <v>93.581382980480697</v>
      </c>
      <c r="B72" s="1">
        <v>11.275734427324499</v>
      </c>
      <c r="D72" s="1">
        <f t="shared" si="6"/>
        <v>186.15915360600565</v>
      </c>
      <c r="E72" s="1">
        <f t="shared" si="7"/>
        <v>259.65223314297702</v>
      </c>
      <c r="F72" s="1">
        <f t="shared" si="8"/>
        <v>745.92893537314444</v>
      </c>
    </row>
    <row r="73" spans="1:6" x14ac:dyDescent="0.25">
      <c r="A73" s="1">
        <v>98.3132810925716</v>
      </c>
      <c r="B73" s="1">
        <v>11.221342321131299</v>
      </c>
      <c r="D73" s="1">
        <f t="shared" si="6"/>
        <v>195.57220264889523</v>
      </c>
      <c r="E73" s="1">
        <f t="shared" si="7"/>
        <v>258.39971767008774</v>
      </c>
      <c r="F73" s="1">
        <f t="shared" si="8"/>
        <v>742.33070892262811</v>
      </c>
    </row>
    <row r="74" spans="1:6" x14ac:dyDescent="0.25">
      <c r="A74" s="1">
        <v>103.04606894589899</v>
      </c>
      <c r="B74" s="1">
        <v>11.1763948181727</v>
      </c>
      <c r="D74" s="1">
        <f t="shared" si="6"/>
        <v>204.98702163223925</v>
      </c>
      <c r="E74" s="1">
        <f t="shared" si="7"/>
        <v>257.36468801480254</v>
      </c>
      <c r="F74" s="1">
        <f t="shared" si="8"/>
        <v>739.35727572892483</v>
      </c>
    </row>
    <row r="75" spans="1:6" x14ac:dyDescent="0.25">
      <c r="A75" s="1">
        <v>107.78006430519299</v>
      </c>
      <c r="B75" s="1">
        <v>11.1442649910325</v>
      </c>
      <c r="D75" s="1">
        <f t="shared" si="6"/>
        <v>214.40424267763399</v>
      </c>
      <c r="E75" s="1">
        <f t="shared" si="7"/>
        <v>256.62481768340893</v>
      </c>
      <c r="F75" s="1">
        <f t="shared" si="8"/>
        <v>737.23177624089726</v>
      </c>
    </row>
    <row r="76" spans="1:6" x14ac:dyDescent="0.25">
      <c r="A76" s="1">
        <v>112.51456808805</v>
      </c>
      <c r="B76" s="1">
        <v>11.1175320800264</v>
      </c>
      <c r="D76" s="1">
        <f t="shared" si="6"/>
        <v>223.82247511757268</v>
      </c>
      <c r="E76" s="1">
        <f t="shared" si="7"/>
        <v>256.00922496207585</v>
      </c>
      <c r="F76" s="1">
        <f t="shared" si="8"/>
        <v>735.46330147105152</v>
      </c>
    </row>
    <row r="77" spans="1:6" x14ac:dyDescent="0.25">
      <c r="A77" s="1">
        <v>117.249834506254</v>
      </c>
      <c r="B77" s="1">
        <v>11.0988945432214</v>
      </c>
      <c r="D77" s="1">
        <f t="shared" si="6"/>
        <v>233.24222464933231</v>
      </c>
      <c r="E77" s="1">
        <f t="shared" si="7"/>
        <v>255.58004865583226</v>
      </c>
      <c r="F77" s="1">
        <f t="shared" si="8"/>
        <v>734.23036377847495</v>
      </c>
    </row>
    <row r="78" spans="1:6" x14ac:dyDescent="0.25">
      <c r="A78" s="1">
        <v>121.98605421864001</v>
      </c>
      <c r="B78" s="1">
        <v>11.0903762241678</v>
      </c>
      <c r="D78" s="1">
        <f t="shared" si="6"/>
        <v>242.66387054586454</v>
      </c>
      <c r="E78" s="1">
        <f t="shared" si="7"/>
        <v>255.38389286845117</v>
      </c>
      <c r="F78" s="1">
        <f t="shared" si="8"/>
        <v>733.66684743248663</v>
      </c>
    </row>
    <row r="79" spans="1:6" x14ac:dyDescent="0.25">
      <c r="A79" s="1">
        <v>126.722528142809</v>
      </c>
      <c r="B79" s="1">
        <v>11.084556363181299</v>
      </c>
      <c r="D79" s="1">
        <f t="shared" si="6"/>
        <v>252.08602213967171</v>
      </c>
      <c r="E79" s="1">
        <f t="shared" si="7"/>
        <v>255.24987588610148</v>
      </c>
      <c r="F79" s="1">
        <f t="shared" si="8"/>
        <v>733.28184344559236</v>
      </c>
    </row>
    <row r="80" spans="1:6" x14ac:dyDescent="0.25">
      <c r="A80" s="1">
        <v>131.458620749305</v>
      </c>
      <c r="B80" s="1">
        <v>11.0746888150942</v>
      </c>
      <c r="D80" s="1">
        <f t="shared" si="6"/>
        <v>261.50741518756945</v>
      </c>
      <c r="E80" s="1">
        <f t="shared" si="7"/>
        <v>255.02265069620591</v>
      </c>
      <c r="F80" s="1">
        <f t="shared" si="8"/>
        <v>732.62907092006049</v>
      </c>
    </row>
    <row r="81" spans="1:6" x14ac:dyDescent="0.25">
      <c r="A81" s="1">
        <v>136.195603097038</v>
      </c>
      <c r="B81" s="1">
        <v>11.0742658702417</v>
      </c>
      <c r="D81" s="1">
        <f t="shared" si="6"/>
        <v>270.93057817592262</v>
      </c>
      <c r="E81" s="1">
        <f t="shared" si="7"/>
        <v>255.01291132391438</v>
      </c>
      <c r="F81" s="1">
        <f t="shared" si="8"/>
        <v>732.60109165134122</v>
      </c>
    </row>
    <row r="82" spans="1:6" x14ac:dyDescent="0.25">
      <c r="A82" s="1">
        <v>140.93258544477101</v>
      </c>
      <c r="B82" s="1">
        <v>11.073842925389201</v>
      </c>
      <c r="D82" s="1">
        <f t="shared" si="6"/>
        <v>280.35374116427573</v>
      </c>
      <c r="E82" s="1">
        <f t="shared" si="7"/>
        <v>255.0031719516229</v>
      </c>
      <c r="F82" s="1">
        <f t="shared" si="8"/>
        <v>732.57311238262241</v>
      </c>
    </row>
    <row r="83" spans="1:6" x14ac:dyDescent="0.25">
      <c r="A83" s="1">
        <v>145.66956779250401</v>
      </c>
      <c r="B83" s="1">
        <v>11.0734199805367</v>
      </c>
      <c r="D83" s="1">
        <f t="shared" si="6"/>
        <v>289.7769041526289</v>
      </c>
      <c r="E83" s="1">
        <f t="shared" si="7"/>
        <v>254.99343257933137</v>
      </c>
      <c r="F83" s="1">
        <f t="shared" si="8"/>
        <v>732.54513311390326</v>
      </c>
    </row>
    <row r="84" spans="1:6" x14ac:dyDescent="0.25">
      <c r="A84" s="1">
        <v>150.40655014023699</v>
      </c>
      <c r="B84" s="1">
        <v>11.072997035684301</v>
      </c>
      <c r="D84" s="1">
        <f t="shared" si="6"/>
        <v>299.20006714098196</v>
      </c>
      <c r="E84" s="1">
        <f t="shared" si="7"/>
        <v>254.98369320704217</v>
      </c>
      <c r="F84" s="1">
        <f t="shared" si="8"/>
        <v>732.51715384519082</v>
      </c>
    </row>
    <row r="85" spans="1:6" x14ac:dyDescent="0.25">
      <c r="A85" s="1">
        <v>155.14353248796999</v>
      </c>
      <c r="B85" s="1">
        <v>11.0725740908318</v>
      </c>
      <c r="D85" s="1">
        <f t="shared" si="6"/>
        <v>308.62323012933513</v>
      </c>
      <c r="E85" s="1">
        <f t="shared" si="7"/>
        <v>254.97395383475063</v>
      </c>
      <c r="F85" s="1">
        <f t="shared" si="8"/>
        <v>732.48917457647167</v>
      </c>
    </row>
    <row r="86" spans="1:6" x14ac:dyDescent="0.25">
      <c r="A86" s="1">
        <v>159.880514835702</v>
      </c>
      <c r="B86" s="1">
        <v>11.0721511459793</v>
      </c>
      <c r="D86" s="1">
        <f t="shared" si="6"/>
        <v>318.04639311768625</v>
      </c>
      <c r="E86" s="1">
        <f t="shared" si="7"/>
        <v>254.96421446245913</v>
      </c>
      <c r="F86" s="1">
        <f t="shared" si="8"/>
        <v>732.46119530775275</v>
      </c>
    </row>
    <row r="87" spans="1:6" x14ac:dyDescent="0.25">
      <c r="A87" s="1">
        <v>164.61749718343501</v>
      </c>
      <c r="B87" s="1">
        <v>11.071728201126801</v>
      </c>
      <c r="D87" s="1">
        <f t="shared" si="6"/>
        <v>327.46955610603936</v>
      </c>
      <c r="E87" s="1">
        <f t="shared" si="7"/>
        <v>254.95447509016762</v>
      </c>
      <c r="F87" s="1">
        <f t="shared" si="8"/>
        <v>732.4332160390336</v>
      </c>
    </row>
    <row r="88" spans="1:6" x14ac:dyDescent="0.25">
      <c r="A88" s="1">
        <v>169.35447953116801</v>
      </c>
      <c r="B88" s="1">
        <v>11.0713052562744</v>
      </c>
      <c r="D88" s="1">
        <f t="shared" si="6"/>
        <v>336.89271909439253</v>
      </c>
      <c r="E88" s="1">
        <f t="shared" si="7"/>
        <v>254.94473571787839</v>
      </c>
      <c r="F88" s="1">
        <f t="shared" si="8"/>
        <v>732.40523677032115</v>
      </c>
    </row>
    <row r="89" spans="1:6" x14ac:dyDescent="0.25">
      <c r="A89" s="1">
        <v>174.09146187890099</v>
      </c>
      <c r="B89" s="1">
        <v>11.070882311421901</v>
      </c>
      <c r="D89" s="1">
        <f t="shared" si="6"/>
        <v>346.31588208274559</v>
      </c>
      <c r="E89" s="1">
        <f t="shared" si="7"/>
        <v>254.93499634558691</v>
      </c>
      <c r="F89" s="1">
        <f t="shared" si="8"/>
        <v>732.37725750160212</v>
      </c>
    </row>
    <row r="90" spans="1:6" x14ac:dyDescent="0.25">
      <c r="A90" s="1">
        <v>178.82844422663399</v>
      </c>
      <c r="B90" s="1">
        <v>11.0704593665694</v>
      </c>
      <c r="D90" s="1">
        <f t="shared" si="6"/>
        <v>355.7390450710987</v>
      </c>
      <c r="E90" s="1">
        <f t="shared" si="7"/>
        <v>254.92525697329538</v>
      </c>
      <c r="F90" s="1">
        <f t="shared" si="8"/>
        <v>732.34927823288308</v>
      </c>
    </row>
    <row r="91" spans="1:6" x14ac:dyDescent="0.25">
      <c r="A91" s="1">
        <v>183.56529946847601</v>
      </c>
      <c r="B91" s="1">
        <v>11.068687192683401</v>
      </c>
      <c r="D91" s="1">
        <f t="shared" si="6"/>
        <v>365.16195521081539</v>
      </c>
      <c r="E91" s="1">
        <f t="shared" si="7"/>
        <v>254.88444819848934</v>
      </c>
      <c r="F91" s="1">
        <f t="shared" si="8"/>
        <v>732.23204278462026</v>
      </c>
    </row>
    <row r="92" spans="1:6" x14ac:dyDescent="0.25">
      <c r="A92" s="1">
        <v>188.3024089221</v>
      </c>
      <c r="B92" s="1">
        <v>11.0696134768645</v>
      </c>
      <c r="D92" s="1">
        <f t="shared" si="6"/>
        <v>374.58537104780498</v>
      </c>
      <c r="E92" s="1">
        <f t="shared" si="7"/>
        <v>254.90577822871464</v>
      </c>
      <c r="F92" s="1">
        <f t="shared" si="8"/>
        <v>732.2933196954516</v>
      </c>
    </row>
    <row r="93" spans="1:6" x14ac:dyDescent="0.25">
      <c r="A93" s="1">
        <v>193.039391269833</v>
      </c>
      <c r="B93" s="1">
        <v>11.069190532012</v>
      </c>
      <c r="D93" s="1">
        <f t="shared" si="6"/>
        <v>384.0085340361581</v>
      </c>
      <c r="E93" s="1">
        <f t="shared" si="7"/>
        <v>254.89603885642313</v>
      </c>
      <c r="F93" s="1">
        <f t="shared" si="8"/>
        <v>732.26534042673245</v>
      </c>
    </row>
    <row r="94" spans="1:6" x14ac:dyDescent="0.25">
      <c r="A94" s="1">
        <v>197.77637361756601</v>
      </c>
      <c r="B94" s="1">
        <v>11.068767587159501</v>
      </c>
      <c r="D94" s="1">
        <f t="shared" si="6"/>
        <v>393.43169702451132</v>
      </c>
      <c r="E94" s="1">
        <f t="shared" si="7"/>
        <v>254.88629948413163</v>
      </c>
      <c r="F94" s="1">
        <f t="shared" si="8"/>
        <v>732.23736115801341</v>
      </c>
    </row>
    <row r="95" spans="1:6" x14ac:dyDescent="0.25">
      <c r="A95" s="1">
        <v>202.51335596529901</v>
      </c>
      <c r="B95" s="1">
        <v>11.068344642307</v>
      </c>
      <c r="D95" s="1">
        <f t="shared" si="6"/>
        <v>402.85486001286444</v>
      </c>
      <c r="E95" s="1">
        <f t="shared" si="7"/>
        <v>254.87656011184012</v>
      </c>
      <c r="F95" s="1">
        <f t="shared" si="8"/>
        <v>732.20938188929438</v>
      </c>
    </row>
    <row r="96" spans="1:6" x14ac:dyDescent="0.25">
      <c r="A96" s="1">
        <v>207.25033831303199</v>
      </c>
      <c r="B96" s="1">
        <v>11.0679216974545</v>
      </c>
      <c r="D96" s="1">
        <f t="shared" si="6"/>
        <v>412.27802300121743</v>
      </c>
      <c r="E96" s="1">
        <f t="shared" si="7"/>
        <v>254.86682073954859</v>
      </c>
      <c r="F96" s="1">
        <f t="shared" si="8"/>
        <v>732.18140262057523</v>
      </c>
    </row>
    <row r="97" spans="1:6" x14ac:dyDescent="0.25">
      <c r="A97" s="1">
        <v>211.98732066076499</v>
      </c>
      <c r="B97" s="1">
        <v>11.0674987526021</v>
      </c>
      <c r="D97" s="1">
        <f t="shared" si="6"/>
        <v>421.7011859895706</v>
      </c>
      <c r="E97" s="1">
        <f t="shared" si="7"/>
        <v>254.85708136725938</v>
      </c>
      <c r="F97" s="1">
        <f t="shared" si="8"/>
        <v>732.1534233518629</v>
      </c>
    </row>
    <row r="98" spans="1:6" x14ac:dyDescent="0.25">
      <c r="A98" s="1">
        <v>216.724303008498</v>
      </c>
      <c r="B98" s="1">
        <v>11.0670758077496</v>
      </c>
      <c r="D98" s="1">
        <f t="shared" si="6"/>
        <v>431.12434897792372</v>
      </c>
      <c r="E98" s="1">
        <f t="shared" si="7"/>
        <v>254.84734199496785</v>
      </c>
      <c r="F98" s="1">
        <f t="shared" si="8"/>
        <v>732.12544408314375</v>
      </c>
    </row>
    <row r="99" spans="1:6" x14ac:dyDescent="0.25">
      <c r="A99" s="1">
        <v>221.461285356231</v>
      </c>
      <c r="B99" s="1">
        <v>11.066652862897101</v>
      </c>
      <c r="D99" s="1">
        <f t="shared" si="6"/>
        <v>440.54751196627689</v>
      </c>
      <c r="E99" s="1">
        <f t="shared" si="7"/>
        <v>254.83760262267637</v>
      </c>
      <c r="F99" s="1">
        <f t="shared" si="8"/>
        <v>732.09746481442482</v>
      </c>
    </row>
    <row r="100" spans="1:6" x14ac:dyDescent="0.25">
      <c r="A100" s="1">
        <v>226.19826770396401</v>
      </c>
      <c r="B100" s="1">
        <v>11.0662299180446</v>
      </c>
      <c r="D100" s="1">
        <f t="shared" si="6"/>
        <v>449.97067495463</v>
      </c>
      <c r="E100" s="1">
        <f t="shared" si="7"/>
        <v>254.82786325038484</v>
      </c>
      <c r="F100" s="1">
        <f t="shared" si="8"/>
        <v>732.06948554570556</v>
      </c>
    </row>
    <row r="101" spans="1:6" x14ac:dyDescent="0.25">
      <c r="A101" s="1">
        <v>230.93525005169701</v>
      </c>
      <c r="B101" s="1">
        <v>11.065806973192201</v>
      </c>
      <c r="D101" s="1">
        <f t="shared" si="6"/>
        <v>459.39383794298311</v>
      </c>
      <c r="E101" s="1">
        <f t="shared" si="7"/>
        <v>254.81812387809563</v>
      </c>
      <c r="F101" s="1">
        <f t="shared" si="8"/>
        <v>732.04150627699323</v>
      </c>
    </row>
    <row r="102" spans="1:6" x14ac:dyDescent="0.25">
      <c r="A102" s="1">
        <v>235.672105293539</v>
      </c>
      <c r="B102" s="1">
        <v>11.064034799306199</v>
      </c>
      <c r="D102" s="1">
        <f t="shared" si="6"/>
        <v>468.8167480826998</v>
      </c>
      <c r="E102" s="1">
        <f t="shared" si="7"/>
        <v>254.77731510328957</v>
      </c>
      <c r="F102" s="1">
        <f t="shared" si="8"/>
        <v>731.92427082873041</v>
      </c>
    </row>
    <row r="103" spans="1:6" x14ac:dyDescent="0.25">
      <c r="A103" s="1">
        <v>240.40921474716299</v>
      </c>
      <c r="B103" s="1">
        <v>11.0649610834872</v>
      </c>
      <c r="D103" s="1">
        <f t="shared" si="6"/>
        <v>478.24016391968939</v>
      </c>
      <c r="E103" s="1">
        <f t="shared" si="7"/>
        <v>254.79864513351259</v>
      </c>
      <c r="F103" s="1">
        <f t="shared" si="8"/>
        <v>731.98554773955505</v>
      </c>
    </row>
    <row r="104" spans="1:6" x14ac:dyDescent="0.25">
      <c r="A104" s="1">
        <v>245.146197094896</v>
      </c>
      <c r="B104" s="1">
        <v>11.064538138634701</v>
      </c>
      <c r="D104" s="1">
        <f t="shared" si="6"/>
        <v>487.66332690804245</v>
      </c>
      <c r="E104" s="1">
        <f t="shared" si="7"/>
        <v>254.78890576122112</v>
      </c>
      <c r="F104" s="1">
        <f t="shared" si="8"/>
        <v>731.95756847083612</v>
      </c>
    </row>
    <row r="105" spans="1:6" x14ac:dyDescent="0.25">
      <c r="A105" s="1">
        <v>249.883179442629</v>
      </c>
      <c r="B105" s="1">
        <v>11.0641151937823</v>
      </c>
      <c r="D105" s="1">
        <f t="shared" si="6"/>
        <v>497.08648989639568</v>
      </c>
      <c r="E105" s="1">
        <f t="shared" si="7"/>
        <v>254.77916638893186</v>
      </c>
      <c r="F105" s="1">
        <f t="shared" si="8"/>
        <v>731.92958920212357</v>
      </c>
    </row>
    <row r="106" spans="1:6" x14ac:dyDescent="0.25">
      <c r="A106" s="1">
        <v>254.62016179036101</v>
      </c>
      <c r="B106" s="1">
        <v>11.063692248929801</v>
      </c>
      <c r="D106" s="1">
        <f t="shared" si="6"/>
        <v>506.5096528847468</v>
      </c>
      <c r="E106" s="1">
        <f t="shared" si="7"/>
        <v>254.76942701664038</v>
      </c>
      <c r="F106" s="1">
        <f t="shared" si="8"/>
        <v>731.90160993340453</v>
      </c>
    </row>
    <row r="107" spans="1:6" x14ac:dyDescent="0.25">
      <c r="A107" s="1">
        <v>259.35714413809399</v>
      </c>
      <c r="B107" s="1">
        <v>11.0632693040773</v>
      </c>
      <c r="D107" s="1">
        <f t="shared" si="6"/>
        <v>515.93281587309991</v>
      </c>
      <c r="E107" s="1">
        <f t="shared" si="7"/>
        <v>254.75968764434884</v>
      </c>
      <c r="F107" s="1">
        <f t="shared" si="8"/>
        <v>731.87363066468549</v>
      </c>
    </row>
    <row r="108" spans="1:6" x14ac:dyDescent="0.25">
      <c r="A108" s="1">
        <v>264.09412648582702</v>
      </c>
      <c r="B108" s="1">
        <v>11.0628463592248</v>
      </c>
      <c r="D108" s="1">
        <f t="shared" si="6"/>
        <v>525.35597886145308</v>
      </c>
      <c r="E108" s="1">
        <f t="shared" si="7"/>
        <v>254.74994827205731</v>
      </c>
      <c r="F108" s="1">
        <f t="shared" si="8"/>
        <v>731.84565139596634</v>
      </c>
    </row>
    <row r="109" spans="1:6" x14ac:dyDescent="0.25">
      <c r="A109" s="1">
        <v>268.83110883355999</v>
      </c>
      <c r="B109" s="1">
        <v>11.0624234143724</v>
      </c>
      <c r="D109" s="1">
        <f t="shared" si="6"/>
        <v>534.77914184980614</v>
      </c>
      <c r="E109" s="1">
        <f t="shared" si="7"/>
        <v>254.74020889976813</v>
      </c>
      <c r="F109" s="1">
        <f t="shared" si="8"/>
        <v>731.81767212725401</v>
      </c>
    </row>
    <row r="110" spans="1:6" x14ac:dyDescent="0.25">
      <c r="A110" s="1">
        <v>273.56809118129303</v>
      </c>
      <c r="B110" s="1">
        <v>11.0620004695199</v>
      </c>
      <c r="D110" s="1">
        <f t="shared" si="6"/>
        <v>544.20230483815931</v>
      </c>
      <c r="E110" s="1">
        <f t="shared" si="7"/>
        <v>254.7304695274766</v>
      </c>
      <c r="F110" s="1">
        <f t="shared" si="8"/>
        <v>731.78969285853486</v>
      </c>
    </row>
    <row r="111" spans="1:6" x14ac:dyDescent="0.25">
      <c r="A111" s="1">
        <v>278.305073529026</v>
      </c>
      <c r="B111" s="1">
        <v>11.061577524667401</v>
      </c>
      <c r="D111" s="1">
        <f t="shared" si="6"/>
        <v>553.62546782651248</v>
      </c>
      <c r="E111" s="1">
        <f t="shared" si="7"/>
        <v>254.72073015518512</v>
      </c>
      <c r="F111" s="1">
        <f t="shared" si="8"/>
        <v>731.76171358981594</v>
      </c>
    </row>
    <row r="112" spans="1:6" x14ac:dyDescent="0.25">
      <c r="A112" s="1">
        <v>283.04199232381399</v>
      </c>
      <c r="B112" s="1">
        <v>11.0604799652982</v>
      </c>
      <c r="D112" s="1">
        <f t="shared" si="6"/>
        <v>563.04850439054826</v>
      </c>
      <c r="E112" s="1">
        <f t="shared" si="7"/>
        <v>254.69545608163745</v>
      </c>
      <c r="F112" s="1">
        <f t="shared" si="8"/>
        <v>731.68910623132808</v>
      </c>
    </row>
    <row r="113" spans="1:6" x14ac:dyDescent="0.25">
      <c r="A113" s="1">
        <v>287.77897467154702</v>
      </c>
      <c r="B113" s="1">
        <v>11.060057020445701</v>
      </c>
      <c r="D113" s="1">
        <f t="shared" si="6"/>
        <v>572.47166737890143</v>
      </c>
      <c r="E113" s="1">
        <f t="shared" si="7"/>
        <v>254.68571670934597</v>
      </c>
      <c r="F113" s="1">
        <f t="shared" si="8"/>
        <v>731.66112696260927</v>
      </c>
    </row>
    <row r="114" spans="1:6" x14ac:dyDescent="0.25">
      <c r="A114" s="1">
        <v>292.51602057222499</v>
      </c>
      <c r="B114" s="1">
        <v>11.06030869011</v>
      </c>
      <c r="D114" s="1">
        <f t="shared" si="6"/>
        <v>581.89495679157176</v>
      </c>
      <c r="E114" s="1">
        <f t="shared" si="7"/>
        <v>254.69151203831285</v>
      </c>
      <c r="F114" s="1">
        <f t="shared" si="8"/>
        <v>731.6777757836652</v>
      </c>
    </row>
    <row r="115" spans="1:6" x14ac:dyDescent="0.25">
      <c r="A115" s="1">
        <v>297.35330203891101</v>
      </c>
      <c r="B115" s="1">
        <v>11.0696624894547</v>
      </c>
      <c r="D115" s="1">
        <f t="shared" si="6"/>
        <v>591.51764236120175</v>
      </c>
      <c r="E115" s="1">
        <f t="shared" si="7"/>
        <v>254.90690686725961</v>
      </c>
      <c r="F115" s="1">
        <f t="shared" si="8"/>
        <v>732.29656204826347</v>
      </c>
    </row>
    <row r="116" spans="1:6" x14ac:dyDescent="0.25">
      <c r="A116" s="1">
        <v>302.35739587026802</v>
      </c>
      <c r="B116" s="1">
        <v>11.041332276678</v>
      </c>
      <c r="D116" s="1">
        <f t="shared" si="6"/>
        <v>601.47216368308432</v>
      </c>
      <c r="E116" s="1">
        <f t="shared" si="7"/>
        <v>254.25453224276865</v>
      </c>
      <c r="F116" s="1">
        <f t="shared" si="8"/>
        <v>730.4224202270259</v>
      </c>
    </row>
    <row r="117" spans="1:6" x14ac:dyDescent="0.25">
      <c r="A117" s="1">
        <v>306.485522031252</v>
      </c>
      <c r="B117" s="1">
        <v>11.0674098380592</v>
      </c>
      <c r="D117" s="1">
        <f t="shared" si="6"/>
        <v>609.6841439683925</v>
      </c>
      <c r="E117" s="1">
        <f t="shared" si="7"/>
        <v>254.85503388558342</v>
      </c>
      <c r="F117" s="1">
        <f t="shared" si="8"/>
        <v>732.14754134650411</v>
      </c>
    </row>
    <row r="118" spans="1:6" x14ac:dyDescent="0.25">
      <c r="A118" s="1">
        <v>311.46394996315701</v>
      </c>
      <c r="B118" s="1">
        <v>11.058616910700099</v>
      </c>
      <c r="D118" s="1">
        <f t="shared" si="6"/>
        <v>619.58760874498432</v>
      </c>
      <c r="E118" s="1">
        <f t="shared" si="7"/>
        <v>254.65255454914907</v>
      </c>
      <c r="F118" s="1">
        <f t="shared" si="8"/>
        <v>731.56585870879553</v>
      </c>
    </row>
    <row r="119" spans="1:6" x14ac:dyDescent="0.25">
      <c r="A119" s="1">
        <v>316.20093231088998</v>
      </c>
      <c r="B119" s="1">
        <v>11.0581939658476</v>
      </c>
      <c r="D119" s="1">
        <f t="shared" si="6"/>
        <v>629.01077173333726</v>
      </c>
      <c r="E119" s="1">
        <f t="shared" si="7"/>
        <v>254.6428151768576</v>
      </c>
      <c r="F119" s="1">
        <f t="shared" si="8"/>
        <v>731.53787944007649</v>
      </c>
    </row>
    <row r="120" spans="1:6" x14ac:dyDescent="0.25">
      <c r="A120" s="1">
        <v>320.93791465862301</v>
      </c>
      <c r="B120" s="1">
        <v>11.0577710209951</v>
      </c>
      <c r="D120" s="1">
        <f t="shared" si="6"/>
        <v>638.43393472169055</v>
      </c>
      <c r="E120" s="1">
        <f t="shared" si="7"/>
        <v>254.63307580456606</v>
      </c>
      <c r="F120" s="1">
        <f t="shared" si="8"/>
        <v>731.50990017135746</v>
      </c>
    </row>
    <row r="121" spans="1:6" x14ac:dyDescent="0.25">
      <c r="A121" s="1">
        <v>325.67489700635599</v>
      </c>
      <c r="B121" s="1">
        <v>11.057348076142601</v>
      </c>
      <c r="D121" s="1">
        <f t="shared" si="6"/>
        <v>647.8570977100436</v>
      </c>
      <c r="E121" s="1">
        <f t="shared" si="7"/>
        <v>254.62333643227458</v>
      </c>
      <c r="F121" s="1">
        <f t="shared" si="8"/>
        <v>731.48192090263854</v>
      </c>
    </row>
    <row r="122" spans="1:6" x14ac:dyDescent="0.25">
      <c r="A122" s="1">
        <v>330.41187935408902</v>
      </c>
      <c r="B122" s="1">
        <v>11.0569251312902</v>
      </c>
      <c r="D122" s="1">
        <f t="shared" si="6"/>
        <v>657.28026069839689</v>
      </c>
      <c r="E122" s="1">
        <f t="shared" si="7"/>
        <v>254.61359705998535</v>
      </c>
      <c r="F122" s="1">
        <f t="shared" si="8"/>
        <v>731.45394163392598</v>
      </c>
    </row>
    <row r="123" spans="1:6" x14ac:dyDescent="0.25">
      <c r="A123" s="1">
        <v>335.14873459593099</v>
      </c>
      <c r="B123" s="1">
        <v>11.0551529574042</v>
      </c>
      <c r="D123" s="1">
        <f t="shared" si="6"/>
        <v>666.70317083811335</v>
      </c>
      <c r="E123" s="1">
        <f t="shared" si="7"/>
        <v>254.57278828517929</v>
      </c>
      <c r="F123" s="1">
        <f t="shared" si="8"/>
        <v>731.33670618566316</v>
      </c>
    </row>
    <row r="124" spans="1:6" x14ac:dyDescent="0.25">
      <c r="A124" s="1">
        <v>339.88584404955498</v>
      </c>
      <c r="B124" s="1">
        <v>11.0560792415852</v>
      </c>
      <c r="D124" s="1">
        <f t="shared" si="6"/>
        <v>676.126586675103</v>
      </c>
      <c r="E124" s="1">
        <f t="shared" si="7"/>
        <v>254.59411831540234</v>
      </c>
      <c r="F124" s="1">
        <f t="shared" si="8"/>
        <v>731.39798309648802</v>
      </c>
    </row>
    <row r="125" spans="1:6" x14ac:dyDescent="0.25">
      <c r="A125" s="1">
        <v>344.62282639728801</v>
      </c>
      <c r="B125" s="1">
        <v>11.0556562967327</v>
      </c>
      <c r="D125" s="1">
        <f t="shared" si="6"/>
        <v>685.54974966345617</v>
      </c>
      <c r="E125" s="1">
        <f t="shared" si="7"/>
        <v>254.58437894311081</v>
      </c>
      <c r="F125" s="1">
        <f t="shared" si="8"/>
        <v>731.37000382776876</v>
      </c>
    </row>
    <row r="126" spans="1:6" x14ac:dyDescent="0.25">
      <c r="A126" s="1">
        <v>349.35980874502002</v>
      </c>
      <c r="B126" s="1">
        <v>11.0552333518803</v>
      </c>
      <c r="D126" s="1">
        <f t="shared" si="6"/>
        <v>694.97291265180741</v>
      </c>
      <c r="E126" s="1">
        <f t="shared" si="7"/>
        <v>254.5746395708216</v>
      </c>
      <c r="F126" s="1">
        <f t="shared" si="8"/>
        <v>731.34202455905643</v>
      </c>
    </row>
    <row r="127" spans="1:6" x14ac:dyDescent="0.25">
      <c r="A127" s="1">
        <v>354.09679109275299</v>
      </c>
      <c r="B127" s="1">
        <v>11.0548104070278</v>
      </c>
      <c r="D127" s="1">
        <f t="shared" si="6"/>
        <v>704.39607564016035</v>
      </c>
      <c r="E127" s="1">
        <f t="shared" si="7"/>
        <v>254.56490019853007</v>
      </c>
      <c r="F127" s="1">
        <f t="shared" si="8"/>
        <v>731.31404529033728</v>
      </c>
    </row>
    <row r="128" spans="1:6" x14ac:dyDescent="0.25">
      <c r="A128" s="1">
        <v>358.83377344048603</v>
      </c>
      <c r="B128" s="1">
        <v>11.054387462175301</v>
      </c>
      <c r="D128" s="1">
        <f t="shared" si="6"/>
        <v>713.81923862851363</v>
      </c>
      <c r="E128" s="1">
        <f t="shared" si="7"/>
        <v>254.55516082623859</v>
      </c>
      <c r="F128" s="1">
        <f t="shared" si="8"/>
        <v>731.28606602161835</v>
      </c>
    </row>
    <row r="129" spans="1:6" x14ac:dyDescent="0.25">
      <c r="A129" s="1">
        <v>363.57079815685</v>
      </c>
      <c r="B129" s="1">
        <v>11.054414260333999</v>
      </c>
      <c r="D129" s="1">
        <f t="shared" si="6"/>
        <v>723.24248589974684</v>
      </c>
      <c r="E129" s="1">
        <f t="shared" si="7"/>
        <v>254.55577792145266</v>
      </c>
      <c r="F129" s="1">
        <f t="shared" si="8"/>
        <v>731.28783881274933</v>
      </c>
    </row>
    <row r="130" spans="1:6" x14ac:dyDescent="0.25">
      <c r="A130" s="1">
        <v>368.30703905355102</v>
      </c>
      <c r="B130" s="1">
        <v>11.046120812786</v>
      </c>
      <c r="D130" s="1">
        <f t="shared" si="6"/>
        <v>732.66417393771815</v>
      </c>
      <c r="E130" s="1">
        <f t="shared" si="7"/>
        <v>254.36480036782442</v>
      </c>
      <c r="F130" s="1">
        <f t="shared" si="8"/>
        <v>730.73919849668607</v>
      </c>
    </row>
    <row r="131" spans="1:6" x14ac:dyDescent="0.25">
      <c r="A131" s="1">
        <v>372.93728834844597</v>
      </c>
      <c r="B131" s="1">
        <v>11.055533115824501</v>
      </c>
      <c r="D131" s="1">
        <f t="shared" si="6"/>
        <v>741.87501547766681</v>
      </c>
      <c r="E131" s="1">
        <f t="shared" si="7"/>
        <v>254.581542391922</v>
      </c>
      <c r="F131" s="1">
        <f t="shared" si="8"/>
        <v>731.36185498351358</v>
      </c>
    </row>
    <row r="132" spans="1:6" x14ac:dyDescent="0.25">
      <c r="A132" s="1">
        <v>377.78170283141799</v>
      </c>
      <c r="B132" s="1">
        <v>11.0526956827654</v>
      </c>
      <c r="D132" s="1">
        <f t="shared" si="6"/>
        <v>751.51189058192608</v>
      </c>
      <c r="E132" s="1">
        <f t="shared" si="7"/>
        <v>254.51620333707481</v>
      </c>
      <c r="F132" s="1">
        <f t="shared" si="8"/>
        <v>731.17414894674869</v>
      </c>
    </row>
    <row r="133" spans="1:6" x14ac:dyDescent="0.25">
      <c r="A133" s="1">
        <v>382.51868517915102</v>
      </c>
      <c r="B133" s="1">
        <v>11.052272737912901</v>
      </c>
      <c r="D133" s="1">
        <f t="shared" si="6"/>
        <v>760.93505357027925</v>
      </c>
      <c r="E133" s="1">
        <f t="shared" si="7"/>
        <v>254.50646396478334</v>
      </c>
      <c r="F133" s="1">
        <f t="shared" si="8"/>
        <v>731.14616967802965</v>
      </c>
    </row>
    <row r="134" spans="1:6" x14ac:dyDescent="0.25">
      <c r="A134" s="1">
        <v>387.25554042099299</v>
      </c>
      <c r="B134" s="1">
        <v>11.050500564026899</v>
      </c>
      <c r="D134" s="1">
        <f t="shared" ref="D134:D159" si="9">((A134*$B$1)/($E$1))/3600</f>
        <v>770.35796370999572</v>
      </c>
      <c r="E134" s="1">
        <f t="shared" ref="E134:E159" si="10">B134*$I$1</f>
        <v>254.46565518997724</v>
      </c>
      <c r="F134" s="1">
        <f t="shared" ref="F134:F159" si="11">E134*$E$1*3600</f>
        <v>731.02893422976672</v>
      </c>
    </row>
    <row r="135" spans="1:6" x14ac:dyDescent="0.25">
      <c r="A135" s="1">
        <v>391.99264987461697</v>
      </c>
      <c r="B135" s="1">
        <v>11.051426848207999</v>
      </c>
      <c r="D135" s="1">
        <f t="shared" si="9"/>
        <v>779.78137954698525</v>
      </c>
      <c r="E135" s="1">
        <f t="shared" si="10"/>
        <v>254.48698522020257</v>
      </c>
      <c r="F135" s="1">
        <f t="shared" si="11"/>
        <v>731.09021114059806</v>
      </c>
    </row>
    <row r="136" spans="1:6" x14ac:dyDescent="0.25">
      <c r="A136" s="1">
        <v>396.72963222235001</v>
      </c>
      <c r="B136" s="1">
        <v>11.0510039033555</v>
      </c>
      <c r="D136" s="1">
        <f t="shared" si="9"/>
        <v>789.20454253533865</v>
      </c>
      <c r="E136" s="1">
        <f t="shared" si="10"/>
        <v>254.47724584791106</v>
      </c>
      <c r="F136" s="1">
        <f t="shared" si="11"/>
        <v>731.06223187187902</v>
      </c>
    </row>
    <row r="137" spans="1:6" x14ac:dyDescent="0.25">
      <c r="A137" s="1">
        <v>401.46661457008298</v>
      </c>
      <c r="B137" s="1">
        <v>11.050580958503</v>
      </c>
      <c r="D137" s="1">
        <f t="shared" si="9"/>
        <v>798.6277055236917</v>
      </c>
      <c r="E137" s="1">
        <f t="shared" si="10"/>
        <v>254.46750647561956</v>
      </c>
      <c r="F137" s="1">
        <f t="shared" si="11"/>
        <v>731.03425260315998</v>
      </c>
    </row>
    <row r="138" spans="1:6" x14ac:dyDescent="0.25">
      <c r="A138" s="1">
        <v>406.20359691781601</v>
      </c>
      <c r="B138" s="1">
        <v>11.050158013650501</v>
      </c>
      <c r="D138" s="1">
        <f t="shared" si="9"/>
        <v>808.05086851204487</v>
      </c>
      <c r="E138" s="1">
        <f t="shared" si="10"/>
        <v>254.45776710332805</v>
      </c>
      <c r="F138" s="1">
        <f t="shared" si="11"/>
        <v>731.00627333444083</v>
      </c>
    </row>
    <row r="139" spans="1:6" x14ac:dyDescent="0.25">
      <c r="A139" s="1">
        <v>410.94057926554899</v>
      </c>
      <c r="B139" s="1">
        <v>11.0497350687981</v>
      </c>
      <c r="D139" s="1">
        <f t="shared" si="9"/>
        <v>817.47403150039793</v>
      </c>
      <c r="E139" s="1">
        <f t="shared" si="10"/>
        <v>254.44802773103882</v>
      </c>
      <c r="F139" s="1">
        <f t="shared" si="11"/>
        <v>730.97829406572839</v>
      </c>
    </row>
    <row r="140" spans="1:6" x14ac:dyDescent="0.25">
      <c r="A140" s="1">
        <v>415.67756161328202</v>
      </c>
      <c r="B140" s="1">
        <v>11.049312123945599</v>
      </c>
      <c r="D140" s="1">
        <f t="shared" si="9"/>
        <v>826.8971944887511</v>
      </c>
      <c r="E140" s="1">
        <f t="shared" si="10"/>
        <v>254.43828835874729</v>
      </c>
      <c r="F140" s="1">
        <f t="shared" si="11"/>
        <v>730.95031479700924</v>
      </c>
    </row>
    <row r="141" spans="1:6" x14ac:dyDescent="0.25">
      <c r="A141" s="1">
        <v>420.414543961015</v>
      </c>
      <c r="B141" s="1">
        <v>11.0488891790931</v>
      </c>
      <c r="D141" s="1">
        <f t="shared" si="9"/>
        <v>836.32035747710404</v>
      </c>
      <c r="E141" s="1">
        <f t="shared" si="10"/>
        <v>254.42854898645581</v>
      </c>
      <c r="F141" s="1">
        <f t="shared" si="11"/>
        <v>730.92233552829032</v>
      </c>
    </row>
    <row r="142" spans="1:6" x14ac:dyDescent="0.25">
      <c r="A142" s="1">
        <v>425.15152630874798</v>
      </c>
      <c r="B142" s="1">
        <v>11.0484662342406</v>
      </c>
      <c r="D142" s="1">
        <f t="shared" si="9"/>
        <v>845.74352046545721</v>
      </c>
      <c r="E142" s="1">
        <f t="shared" si="10"/>
        <v>254.41880961416427</v>
      </c>
      <c r="F142" s="1">
        <f t="shared" si="11"/>
        <v>730.89435625957117</v>
      </c>
    </row>
    <row r="143" spans="1:6" x14ac:dyDescent="0.25">
      <c r="A143" s="1">
        <v>429.88850865648101</v>
      </c>
      <c r="B143" s="1">
        <v>11.0480432893882</v>
      </c>
      <c r="D143" s="1">
        <f t="shared" si="9"/>
        <v>855.16668345381049</v>
      </c>
      <c r="E143" s="1">
        <f t="shared" si="10"/>
        <v>254.40907024187507</v>
      </c>
      <c r="F143" s="1">
        <f t="shared" si="11"/>
        <v>730.86637699085884</v>
      </c>
    </row>
    <row r="144" spans="1:6" x14ac:dyDescent="0.25">
      <c r="A144" s="1">
        <v>434.62530034537701</v>
      </c>
      <c r="B144" s="1">
        <v>11.0455965009854</v>
      </c>
      <c r="D144" s="1">
        <f t="shared" si="9"/>
        <v>864.58946716920786</v>
      </c>
      <c r="E144" s="1">
        <f t="shared" si="10"/>
        <v>254.35272676581062</v>
      </c>
      <c r="F144" s="1">
        <f t="shared" si="11"/>
        <v>730.70451345282083</v>
      </c>
    </row>
    <row r="145" spans="1:6" x14ac:dyDescent="0.25">
      <c r="A145" s="1">
        <v>439.36247335194702</v>
      </c>
      <c r="B145" s="1">
        <v>11.047197399683199</v>
      </c>
      <c r="D145" s="1">
        <f t="shared" si="9"/>
        <v>874.01300943051672</v>
      </c>
      <c r="E145" s="1">
        <f t="shared" si="10"/>
        <v>254.38959149729203</v>
      </c>
      <c r="F145" s="1">
        <f t="shared" si="11"/>
        <v>730.81041845342065</v>
      </c>
    </row>
    <row r="146" spans="1:6" x14ac:dyDescent="0.25">
      <c r="A146" s="1">
        <v>444.09945569967999</v>
      </c>
      <c r="B146" s="1">
        <v>11.0467744548307</v>
      </c>
      <c r="D146" s="1">
        <f t="shared" si="9"/>
        <v>883.43617241886977</v>
      </c>
      <c r="E146" s="1">
        <f t="shared" si="10"/>
        <v>254.37985212500055</v>
      </c>
      <c r="F146" s="1">
        <f t="shared" si="11"/>
        <v>730.78243918470162</v>
      </c>
    </row>
    <row r="147" spans="1:6" x14ac:dyDescent="0.25">
      <c r="A147" s="1">
        <v>448.836438047412</v>
      </c>
      <c r="B147" s="1">
        <v>11.046351509978299</v>
      </c>
      <c r="D147" s="1">
        <f t="shared" si="9"/>
        <v>892.85933540722112</v>
      </c>
      <c r="E147" s="1">
        <f t="shared" si="10"/>
        <v>254.37011275271129</v>
      </c>
      <c r="F147" s="1">
        <f t="shared" si="11"/>
        <v>730.75445991598917</v>
      </c>
    </row>
    <row r="148" spans="1:6" x14ac:dyDescent="0.25">
      <c r="A148" s="1">
        <v>453.57342039514498</v>
      </c>
      <c r="B148" s="1">
        <v>11.0459285651258</v>
      </c>
      <c r="D148" s="1">
        <f t="shared" si="9"/>
        <v>902.28249839557418</v>
      </c>
      <c r="E148" s="1">
        <f t="shared" si="10"/>
        <v>254.36037338041982</v>
      </c>
      <c r="F148" s="1">
        <f t="shared" si="11"/>
        <v>730.72648064727014</v>
      </c>
    </row>
    <row r="149" spans="1:6" x14ac:dyDescent="0.25">
      <c r="A149" s="1">
        <v>458.31040274287801</v>
      </c>
      <c r="B149" s="1">
        <v>11.0455056202733</v>
      </c>
      <c r="D149" s="1">
        <f t="shared" si="9"/>
        <v>911.70566138392724</v>
      </c>
      <c r="E149" s="1">
        <f t="shared" si="10"/>
        <v>254.35063400812828</v>
      </c>
      <c r="F149" s="1">
        <f t="shared" si="11"/>
        <v>730.6985013785511</v>
      </c>
    </row>
    <row r="150" spans="1:6" x14ac:dyDescent="0.25">
      <c r="A150" s="1">
        <v>462.86030683563098</v>
      </c>
      <c r="B150" s="1">
        <v>11.0183440338413</v>
      </c>
      <c r="D150" s="1">
        <f t="shared" si="9"/>
        <v>920.75667418069327</v>
      </c>
      <c r="E150" s="1">
        <f t="shared" si="10"/>
        <v>253.72516995359325</v>
      </c>
      <c r="F150" s="1">
        <f t="shared" si="11"/>
        <v>728.90166824268283</v>
      </c>
    </row>
    <row r="151" spans="1:6" x14ac:dyDescent="0.25">
      <c r="A151" s="1">
        <v>467.78471849271</v>
      </c>
      <c r="B151" s="1">
        <v>11.0483861726609</v>
      </c>
      <c r="D151" s="1">
        <f t="shared" si="9"/>
        <v>930.55268570448743</v>
      </c>
      <c r="E151" s="1">
        <f t="shared" si="10"/>
        <v>254.41696599430145</v>
      </c>
      <c r="F151" s="1">
        <f t="shared" si="11"/>
        <v>730.8890599084292</v>
      </c>
    </row>
    <row r="152" spans="1:6" x14ac:dyDescent="0.25">
      <c r="A152" s="1">
        <v>470.68818096061301</v>
      </c>
      <c r="B152" s="1">
        <v>11.0128619675686</v>
      </c>
      <c r="D152" s="1">
        <f t="shared" si="9"/>
        <v>936.32847249387862</v>
      </c>
      <c r="E152" s="1">
        <f t="shared" si="10"/>
        <v>253.5989315467632</v>
      </c>
      <c r="F152" s="1">
        <f t="shared" si="11"/>
        <v>728.53901054754135</v>
      </c>
    </row>
    <row r="153" spans="1:6" x14ac:dyDescent="0.25">
      <c r="A153" s="1">
        <v>475.10515833938598</v>
      </c>
      <c r="B153" s="1">
        <v>11.0440060885236</v>
      </c>
      <c r="D153" s="1">
        <f t="shared" si="9"/>
        <v>945.11505743354292</v>
      </c>
      <c r="E153" s="1">
        <f t="shared" si="10"/>
        <v>254.31610350636916</v>
      </c>
      <c r="F153" s="1">
        <f t="shared" si="11"/>
        <v>730.59930215309737</v>
      </c>
    </row>
    <row r="154" spans="1:6" x14ac:dyDescent="0.25">
      <c r="A154" s="1">
        <v>479.84214068711901</v>
      </c>
      <c r="B154" s="1">
        <v>11.0435831436711</v>
      </c>
      <c r="D154" s="1">
        <f t="shared" si="9"/>
        <v>954.5382204218962</v>
      </c>
      <c r="E154" s="1">
        <f t="shared" si="10"/>
        <v>254.30636413407763</v>
      </c>
      <c r="F154" s="1">
        <f t="shared" si="11"/>
        <v>730.57132288437833</v>
      </c>
    </row>
    <row r="155" spans="1:6" x14ac:dyDescent="0.25">
      <c r="A155" s="1">
        <v>484.57899592896098</v>
      </c>
      <c r="B155" s="1">
        <v>11.0418109697852</v>
      </c>
      <c r="D155" s="1">
        <f t="shared" si="9"/>
        <v>963.96113056161278</v>
      </c>
      <c r="E155" s="1">
        <f t="shared" si="10"/>
        <v>254.26555535927386</v>
      </c>
      <c r="F155" s="1">
        <f t="shared" si="11"/>
        <v>730.45408743612199</v>
      </c>
    </row>
    <row r="156" spans="1:6" x14ac:dyDescent="0.25">
      <c r="A156" s="1">
        <v>489.31610538258502</v>
      </c>
      <c r="B156" s="1">
        <v>11.0427372539662</v>
      </c>
      <c r="D156" s="1">
        <f t="shared" si="9"/>
        <v>973.38454639860242</v>
      </c>
      <c r="E156" s="1">
        <f t="shared" si="10"/>
        <v>254.28688538949692</v>
      </c>
      <c r="F156" s="1">
        <f t="shared" si="11"/>
        <v>730.51536434694674</v>
      </c>
    </row>
    <row r="157" spans="1:6" x14ac:dyDescent="0.25">
      <c r="A157" s="1">
        <v>494.053087730318</v>
      </c>
      <c r="B157" s="1">
        <v>11.042314309113699</v>
      </c>
      <c r="D157" s="1">
        <f t="shared" si="9"/>
        <v>982.80770938695548</v>
      </c>
      <c r="E157" s="1">
        <f t="shared" si="10"/>
        <v>254.27714601720538</v>
      </c>
      <c r="F157" s="1">
        <f t="shared" si="11"/>
        <v>730.4873850782277</v>
      </c>
    </row>
    <row r="158" spans="1:6" x14ac:dyDescent="0.25">
      <c r="A158" s="1">
        <v>498.79007007805097</v>
      </c>
      <c r="B158" s="1">
        <v>11.0418913642612</v>
      </c>
      <c r="D158" s="1">
        <f t="shared" si="9"/>
        <v>992.23087237530854</v>
      </c>
      <c r="E158" s="1">
        <f t="shared" si="10"/>
        <v>254.2674066449139</v>
      </c>
      <c r="F158" s="1">
        <f t="shared" si="11"/>
        <v>730.45940580950867</v>
      </c>
    </row>
    <row r="159" spans="1:6" x14ac:dyDescent="0.25">
      <c r="A159" s="1">
        <v>501.588846469602</v>
      </c>
      <c r="B159" s="1">
        <v>11.0379310624608</v>
      </c>
      <c r="D159" s="1">
        <f t="shared" si="9"/>
        <v>997.79840971649401</v>
      </c>
      <c r="E159" s="1">
        <f t="shared" si="10"/>
        <v>254.17621070437255</v>
      </c>
      <c r="F159" s="1">
        <f t="shared" si="11"/>
        <v>730.19741811152164</v>
      </c>
    </row>
  </sheetData>
  <sortState xmlns:xlrd2="http://schemas.microsoft.com/office/spreadsheetml/2017/richdata2" ref="A5:B159">
    <sortCondition ref="A5"/>
  </sortState>
  <mergeCells count="4">
    <mergeCell ref="A3:B3"/>
    <mergeCell ref="H3:I3"/>
    <mergeCell ref="D3:F3"/>
    <mergeCell ref="K3:M3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0D30-7DA0-49F1-96C8-43ABBAC1785B}">
  <dimension ref="A1:M69"/>
  <sheetViews>
    <sheetView workbookViewId="0">
      <selection activeCell="A5" sqref="A5:B69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((4.93/200)^2)*PI()*0.221*1000</f>
        <v>0.42186742645644587</v>
      </c>
      <c r="D1" t="s">
        <v>9</v>
      </c>
      <c r="E1">
        <f>7.98*10^-4</f>
        <v>7.980000000000001E-4</v>
      </c>
      <c r="H1" t="s">
        <v>15</v>
      </c>
      <c r="I1">
        <f>3.52/0.176</f>
        <v>20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24509.685230024199</v>
      </c>
      <c r="B5">
        <v>-4.3686936141243399E-4</v>
      </c>
      <c r="D5" s="1">
        <f>((A5*$B$1)/($E$1))/3600</f>
        <v>3599.2195179782339</v>
      </c>
      <c r="E5" s="1">
        <f>B5*$I$1</f>
        <v>-8.7373872282486796E-3</v>
      </c>
      <c r="F5" s="1">
        <f>E5*$E$1*3600</f>
        <v>-2.5100766029312813E-2</v>
      </c>
    </row>
    <row r="6" spans="1:13" x14ac:dyDescent="0.25">
      <c r="A6">
        <v>24842.6150121065</v>
      </c>
      <c r="B6">
        <v>-1.59065254668133E-4</v>
      </c>
      <c r="D6" s="1">
        <f>((A6*$B$1)/($E$1))/3600</f>
        <v>3648.1098794227364</v>
      </c>
      <c r="E6" s="1">
        <f>B6*$I$1</f>
        <v>-3.1813050933626602E-3</v>
      </c>
      <c r="F6" s="1">
        <f>E6*$E$1*3600</f>
        <v>-9.139253272212251E-3</v>
      </c>
    </row>
    <row r="7" spans="1:13" x14ac:dyDescent="0.25">
      <c r="A7">
        <v>25175.544794188801</v>
      </c>
      <c r="B7">
        <v>1.18738852076194E-4</v>
      </c>
      <c r="D7" s="1">
        <f>((A7*$B$1)/($E$1))/3600</f>
        <v>3697.0002408672381</v>
      </c>
      <c r="E7" s="1">
        <f>B7*$I$1</f>
        <v>2.37477704152388E-3</v>
      </c>
      <c r="F7" s="1">
        <f>E7*$E$1*3600</f>
        <v>6.8222594848898034E-3</v>
      </c>
    </row>
    <row r="8" spans="1:13" x14ac:dyDescent="0.25">
      <c r="A8" s="1">
        <v>25452.9925420449</v>
      </c>
      <c r="B8" s="1">
        <v>1.6471358645236899E-4</v>
      </c>
      <c r="D8" s="1">
        <f>((A8*$B$1)/($E$1))/3600</f>
        <v>3737.7431284209101</v>
      </c>
      <c r="E8" s="1">
        <f>B8*$I$1</f>
        <v>3.2942717290473798E-3</v>
      </c>
      <c r="F8" s="1">
        <f>E8*$E$1*3600</f>
        <v>9.463783823207313E-3</v>
      </c>
      <c r="I8" t="s">
        <v>16</v>
      </c>
    </row>
    <row r="9" spans="1:13" x14ac:dyDescent="0.25">
      <c r="A9">
        <v>25817.148582469199</v>
      </c>
      <c r="B9">
        <v>4.5313226643411899E-4</v>
      </c>
      <c r="D9" s="1">
        <f>((A9*$B$1)/($E$1))/3600</f>
        <v>3791.2190305381368</v>
      </c>
      <c r="E9" s="1">
        <f>B9*$I$1</f>
        <v>9.0626453286823793E-3</v>
      </c>
      <c r="F9" s="1">
        <f>E9*$E$1*3600</f>
        <v>2.6035167500238741E-2</v>
      </c>
    </row>
    <row r="10" spans="1:13" x14ac:dyDescent="0.25">
      <c r="A10">
        <v>26181.3046228936</v>
      </c>
      <c r="B10">
        <v>6.7721211373120095E-4</v>
      </c>
      <c r="D10" s="1">
        <f>((A10*$B$1)/($E$1))/3600</f>
        <v>3844.6949326553781</v>
      </c>
      <c r="E10" s="1">
        <f>B10*$I$1</f>
        <v>1.3544242274624019E-2</v>
      </c>
      <c r="F10" s="1">
        <f>E10*$E$1*3600</f>
        <v>3.8909899206539894E-2</v>
      </c>
    </row>
    <row r="11" spans="1:13" x14ac:dyDescent="0.25">
      <c r="A11">
        <v>26545.460663318001</v>
      </c>
      <c r="B11">
        <v>8.2040885708176104E-4</v>
      </c>
      <c r="D11" s="1">
        <f>((A11*$B$1)/($E$1))/3600</f>
        <v>3898.1708347726199</v>
      </c>
      <c r="E11" s="1">
        <f>B11*$I$1</f>
        <v>1.640817714163522E-2</v>
      </c>
      <c r="F11" s="1">
        <f>E11*$E$1*3600</f>
        <v>4.7137411292489668E-2</v>
      </c>
    </row>
    <row r="12" spans="1:13" x14ac:dyDescent="0.25">
      <c r="A12">
        <v>26909.6167037423</v>
      </c>
      <c r="B12">
        <v>1.7623262519039201E-3</v>
      </c>
      <c r="D12" s="1">
        <f>((A12*$B$1)/($E$1))/3600</f>
        <v>3951.646736889847</v>
      </c>
      <c r="E12" s="1">
        <f>B12*$I$1</f>
        <v>3.5246525038078402E-2</v>
      </c>
      <c r="F12" s="1">
        <f>E12*$E$1*3600</f>
        <v>0.10125621712939165</v>
      </c>
    </row>
    <row r="13" spans="1:13" x14ac:dyDescent="0.25">
      <c r="A13">
        <v>27273.772744166701</v>
      </c>
      <c r="B13">
        <v>3.0866001381095998E-3</v>
      </c>
      <c r="D13" s="1">
        <f>((A13*$B$1)/($E$1))/3600</f>
        <v>4005.1226390070883</v>
      </c>
      <c r="E13" s="1">
        <f>B13*$I$1</f>
        <v>6.1732002762191998E-2</v>
      </c>
      <c r="F13" s="1">
        <f>E13*$E$1*3600</f>
        <v>0.17734369753522519</v>
      </c>
    </row>
    <row r="14" spans="1:13" x14ac:dyDescent="0.25">
      <c r="A14">
        <v>27637.928784591</v>
      </c>
      <c r="B14">
        <v>5.0220929348199703E-3</v>
      </c>
      <c r="D14" s="1">
        <f>((A14*$B$1)/($E$1))/3600</f>
        <v>4058.5985411243146</v>
      </c>
      <c r="E14" s="1">
        <f>B14*$I$1</f>
        <v>0.10044185869639941</v>
      </c>
      <c r="F14" s="1">
        <f>E14*$E$1*3600</f>
        <v>0.28854937166301625</v>
      </c>
    </row>
    <row r="15" spans="1:13" x14ac:dyDescent="0.25">
      <c r="A15">
        <v>28002.084825015401</v>
      </c>
      <c r="B15">
        <v>7.8583293891163405E-3</v>
      </c>
      <c r="D15" s="1">
        <f>((A15*$B$1)/($E$1))/3600</f>
        <v>4112.0744432415559</v>
      </c>
      <c r="E15" s="1">
        <f>B15*$I$1</f>
        <v>0.15716658778232681</v>
      </c>
      <c r="F15" s="1">
        <f>E15*$E$1*3600</f>
        <v>0.45150817338106852</v>
      </c>
    </row>
    <row r="16" spans="1:13" x14ac:dyDescent="0.25">
      <c r="A16">
        <v>28221.782270891199</v>
      </c>
      <c r="B16">
        <v>1.0800499030399599E-2</v>
      </c>
      <c r="D16" s="1">
        <f>((A16*$B$1)/($E$1))/3600</f>
        <v>4144.3367643535994</v>
      </c>
      <c r="E16" s="1">
        <f>B16*$I$1</f>
        <v>0.21600998060799198</v>
      </c>
      <c r="F16" s="1">
        <f>E16*$E$1*3600</f>
        <v>0.6205534722906394</v>
      </c>
    </row>
    <row r="17" spans="1:6" x14ac:dyDescent="0.25">
      <c r="A17">
        <v>28395.667616181101</v>
      </c>
      <c r="B17">
        <v>1.44127410836703E-2</v>
      </c>
      <c r="D17" s="1">
        <f>((A17*$B$1)/($E$1))/3600</f>
        <v>4169.8716303783631</v>
      </c>
      <c r="E17" s="1">
        <f>B17*$I$1</f>
        <v>0.28825482167340599</v>
      </c>
      <c r="F17" s="1">
        <f>E17*$E$1*3600</f>
        <v>0.82809845170336083</v>
      </c>
    </row>
    <row r="18" spans="1:6" x14ac:dyDescent="0.25">
      <c r="A18">
        <v>28539.123026045199</v>
      </c>
      <c r="B18">
        <v>1.8341588353146601E-2</v>
      </c>
      <c r="D18" s="1">
        <f>((A18*$B$1)/($E$1))/3600</f>
        <v>4190.9378948487829</v>
      </c>
      <c r="E18" s="1">
        <f>B18*$I$1</f>
        <v>0.36683176706293202</v>
      </c>
      <c r="F18" s="1">
        <f>E18*$E$1*3600</f>
        <v>1.0538343004183912</v>
      </c>
    </row>
    <row r="19" spans="1:6" x14ac:dyDescent="0.25">
      <c r="A19">
        <v>28655.910443050001</v>
      </c>
      <c r="B19">
        <v>2.2139271902681501E-2</v>
      </c>
      <c r="D19" s="1">
        <f>((A19*$B$1)/($E$1))/3600</f>
        <v>4208.0879947702224</v>
      </c>
      <c r="E19" s="1">
        <f>B19*$I$1</f>
        <v>0.44278543805363002</v>
      </c>
      <c r="F19" s="1">
        <f>E19*$E$1*3600</f>
        <v>1.2720340064404685</v>
      </c>
    </row>
    <row r="20" spans="1:6" x14ac:dyDescent="0.25">
      <c r="A20">
        <v>28730.396905864101</v>
      </c>
      <c r="B20">
        <v>2.5931652734596401E-2</v>
      </c>
      <c r="D20" s="1">
        <f>((A20*$B$1)/($E$1))/3600</f>
        <v>4219.0262474760239</v>
      </c>
      <c r="E20" s="1">
        <f>B20*$I$1</f>
        <v>0.518633054691928</v>
      </c>
      <c r="F20" s="1">
        <f>E20*$E$1*3600</f>
        <v>1.4899290395189708</v>
      </c>
    </row>
    <row r="21" spans="1:6" x14ac:dyDescent="0.25">
      <c r="A21">
        <v>28813.159642324201</v>
      </c>
      <c r="B21">
        <v>2.9691003443024801E-2</v>
      </c>
      <c r="D21" s="1">
        <f>((A21*$B$1)/($E$1))/3600</f>
        <v>4231.1798615935804</v>
      </c>
      <c r="E21" s="1">
        <f>B21*$I$1</f>
        <v>0.59382006886049599</v>
      </c>
      <c r="F21" s="1">
        <f>E21*$E$1*3600</f>
        <v>1.7059262938224331</v>
      </c>
    </row>
    <row r="22" spans="1:6" x14ac:dyDescent="0.25">
      <c r="A22">
        <v>28883.507968315302</v>
      </c>
      <c r="B22">
        <v>3.3758978029011698E-2</v>
      </c>
      <c r="D22" s="1">
        <f>((A22*$B$1)/($E$1))/3600</f>
        <v>4241.5104335935048</v>
      </c>
      <c r="E22" s="1">
        <f>B22*$I$1</f>
        <v>0.67517956058023398</v>
      </c>
      <c r="F22" s="1">
        <f>E22*$E$1*3600</f>
        <v>1.9396558416348966</v>
      </c>
    </row>
    <row r="23" spans="1:6" x14ac:dyDescent="0.25">
      <c r="A23">
        <v>28943.740848738998</v>
      </c>
      <c r="B23">
        <v>3.7992298395288497E-2</v>
      </c>
      <c r="D23" s="1">
        <f>((A23*$B$1)/($E$1))/3600</f>
        <v>4250.3555638679427</v>
      </c>
      <c r="E23" s="1">
        <f>B23*$I$1</f>
        <v>0.75984596790576997</v>
      </c>
      <c r="F23" s="1">
        <f>E23*$E$1*3600</f>
        <v>2.1828854965996962</v>
      </c>
    </row>
    <row r="24" spans="1:6" x14ac:dyDescent="0.25">
      <c r="A24">
        <v>29011.790209828399</v>
      </c>
      <c r="B24">
        <v>4.34592612673134E-2</v>
      </c>
      <c r="D24" s="1">
        <f>((A24*$B$1)/($E$1))/3600</f>
        <v>4260.3485354757095</v>
      </c>
      <c r="E24" s="1">
        <f>B24*$I$1</f>
        <v>0.86918522534626796</v>
      </c>
      <c r="F24" s="1">
        <f>E24*$E$1*3600</f>
        <v>2.4969953153747593</v>
      </c>
    </row>
    <row r="25" spans="1:6" x14ac:dyDescent="0.25">
      <c r="A25">
        <v>29086.276672642402</v>
      </c>
      <c r="B25">
        <v>4.8387038670877403E-2</v>
      </c>
      <c r="D25" s="1">
        <f>((A25*$B$1)/($E$1))/3600</f>
        <v>4271.2867881814964</v>
      </c>
      <c r="E25" s="1">
        <f>B25*$I$1</f>
        <v>0.96774077341754805</v>
      </c>
      <c r="F25" s="1">
        <f>E25*$E$1*3600</f>
        <v>2.7801256938739325</v>
      </c>
    </row>
    <row r="26" spans="1:6" x14ac:dyDescent="0.25">
      <c r="A26">
        <v>29111.1054935805</v>
      </c>
      <c r="B26">
        <v>5.2096194444564897E-2</v>
      </c>
      <c r="D26" s="1">
        <f>((A26*$B$1)/($E$1))/3600</f>
        <v>4274.9328724167735</v>
      </c>
      <c r="E26" s="1">
        <f>B26*$I$1</f>
        <v>1.0419238888912981</v>
      </c>
      <c r="F26" s="1">
        <f>E26*$E$1*3600</f>
        <v>2.9932389480069217</v>
      </c>
    </row>
    <row r="27" spans="1:6" x14ac:dyDescent="0.25">
      <c r="A27">
        <v>29127.658040872499</v>
      </c>
      <c r="B27">
        <v>5.7427396321354601E-2</v>
      </c>
      <c r="D27" s="1">
        <f>((A27*$B$1)/($E$1))/3600</f>
        <v>4277.3635952402819</v>
      </c>
      <c r="E27" s="1">
        <f>B27*$I$1</f>
        <v>1.1485479264270921</v>
      </c>
      <c r="F27" s="1">
        <f>E27*$E$1*3600</f>
        <v>3.2995484830397506</v>
      </c>
    </row>
    <row r="28" spans="1:6" x14ac:dyDescent="0.25">
      <c r="A28">
        <v>29144.2105881645</v>
      </c>
      <c r="B28">
        <v>5.5492599360284202E-2</v>
      </c>
      <c r="D28" s="1">
        <f>((A28*$B$1)/($E$1))/3600</f>
        <v>4279.7943180637903</v>
      </c>
      <c r="E28" s="1">
        <f>B28*$I$1</f>
        <v>1.109851987205684</v>
      </c>
      <c r="F28" s="1">
        <f>E28*$E$1*3600</f>
        <v>3.1883827888444896</v>
      </c>
    </row>
    <row r="29" spans="1:6" x14ac:dyDescent="0.25">
      <c r="A29">
        <v>29214.935108412199</v>
      </c>
      <c r="B29">
        <v>6.0655398626584298E-2</v>
      </c>
      <c r="D29" s="1">
        <f>((A29*$B$1)/($E$1))/3600</f>
        <v>4290.1801337642437</v>
      </c>
      <c r="E29" s="1">
        <f>B29*$I$1</f>
        <v>1.213107972531686</v>
      </c>
      <c r="F29" s="1">
        <f>E29*$E$1*3600</f>
        <v>3.4850165834890281</v>
      </c>
    </row>
    <row r="30" spans="1:6" x14ac:dyDescent="0.25">
      <c r="A30">
        <v>29243.525871916601</v>
      </c>
      <c r="B30">
        <v>6.5233586906405294E-2</v>
      </c>
      <c r="D30" s="1">
        <f>((A30*$B$1)/($E$1))/3600</f>
        <v>4294.3786550048544</v>
      </c>
      <c r="E30" s="1">
        <f>B30*$I$1</f>
        <v>1.3046717381281059</v>
      </c>
      <c r="F30" s="1">
        <f>E30*$E$1*3600</f>
        <v>3.7480609692944236</v>
      </c>
    </row>
    <row r="31" spans="1:6" x14ac:dyDescent="0.25">
      <c r="A31">
        <v>29284.9072401466</v>
      </c>
      <c r="B31">
        <v>6.9154718102935706E-2</v>
      </c>
      <c r="D31" s="1">
        <f>((A31*$B$1)/($E$1))/3600</f>
        <v>4300.4554620636254</v>
      </c>
      <c r="E31" s="1">
        <f>B31*$I$1</f>
        <v>1.3830943620587142</v>
      </c>
      <c r="F31" s="1">
        <f>E31*$E$1*3600</f>
        <v>3.9733534833222741</v>
      </c>
    </row>
    <row r="32" spans="1:6" x14ac:dyDescent="0.25">
      <c r="A32">
        <v>29309.736061084699</v>
      </c>
      <c r="B32">
        <v>7.3064396571823897E-2</v>
      </c>
      <c r="D32" s="1">
        <f>((A32*$B$1)/($E$1))/3600</f>
        <v>4304.1015462989026</v>
      </c>
      <c r="E32" s="1">
        <f>B32*$I$1</f>
        <v>1.4612879314364779</v>
      </c>
      <c r="F32" s="1">
        <f>E32*$E$1*3600</f>
        <v>4.1979879694307147</v>
      </c>
    </row>
    <row r="33" spans="1:6" x14ac:dyDescent="0.25">
      <c r="A33">
        <v>29345.205805281799</v>
      </c>
      <c r="B33">
        <v>7.6733733002646007E-2</v>
      </c>
      <c r="D33" s="1">
        <f>((A33*$B$1)/($E$1))/3600</f>
        <v>4309.3102380635564</v>
      </c>
      <c r="E33" s="1">
        <f>B33*$I$1</f>
        <v>1.5346746600529202</v>
      </c>
      <c r="F33" s="1">
        <f>E33*$E$1*3600</f>
        <v>4.4088133634000295</v>
      </c>
    </row>
    <row r="34" spans="1:6" x14ac:dyDescent="0.25">
      <c r="A34">
        <v>29375.946250252699</v>
      </c>
      <c r="B34">
        <v>8.0376206320252497E-2</v>
      </c>
      <c r="D34" s="1">
        <f>((A34*$B$1)/($E$1))/3600</f>
        <v>4313.8244375929353</v>
      </c>
      <c r="E34" s="1">
        <f>B34*$I$1</f>
        <v>1.6075241264050499</v>
      </c>
      <c r="F34" s="1">
        <f>E34*$E$1*3600</f>
        <v>4.6180953103364279</v>
      </c>
    </row>
    <row r="35" spans="1:6" x14ac:dyDescent="0.25">
      <c r="A35">
        <v>29409.0513448368</v>
      </c>
      <c r="B35">
        <v>8.43505884162562E-2</v>
      </c>
      <c r="D35" s="1">
        <f>((A35*$B$1)/($E$1))/3600</f>
        <v>4318.6858832399676</v>
      </c>
      <c r="E35" s="1">
        <f>B35*$I$1</f>
        <v>1.687011768325124</v>
      </c>
      <c r="F35" s="1">
        <f>E35*$E$1*3600</f>
        <v>4.8464474080444164</v>
      </c>
    </row>
    <row r="36" spans="1:6" x14ac:dyDescent="0.25">
      <c r="A36">
        <v>29444.5210890339</v>
      </c>
      <c r="B36">
        <v>8.8601272156693694E-2</v>
      </c>
      <c r="D36" s="1">
        <f>((A36*$B$1)/($E$1))/3600</f>
        <v>4323.8945750046214</v>
      </c>
      <c r="E36" s="1">
        <f>B36*$I$1</f>
        <v>1.7720254431338738</v>
      </c>
      <c r="F36" s="1">
        <f>E36*$E$1*3600</f>
        <v>5.0906746930349929</v>
      </c>
    </row>
    <row r="37" spans="1:6" x14ac:dyDescent="0.25">
      <c r="A37">
        <v>29483.537807650799</v>
      </c>
      <c r="B37">
        <v>9.2717919815144698E-2</v>
      </c>
      <c r="D37" s="1">
        <f>((A37*$B$1)/($E$1))/3600</f>
        <v>4329.6241359457545</v>
      </c>
      <c r="E37" s="1">
        <f>B37*$I$1</f>
        <v>1.854358396302894</v>
      </c>
      <c r="F37" s="1">
        <f>E37*$E$1*3600</f>
        <v>5.3272008008989538</v>
      </c>
    </row>
    <row r="38" spans="1:6" x14ac:dyDescent="0.25">
      <c r="A38">
        <v>29508.366628588901</v>
      </c>
      <c r="B38">
        <v>9.6486052852126594E-2</v>
      </c>
      <c r="D38" s="1">
        <f>((A38*$B$1)/($E$1))/3600</f>
        <v>4333.2702201810316</v>
      </c>
      <c r="E38" s="1">
        <f>B38*$I$1</f>
        <v>1.9297210570425318</v>
      </c>
      <c r="F38" s="1">
        <f>E38*$E$1*3600</f>
        <v>5.5437026526717856</v>
      </c>
    </row>
    <row r="39" spans="1:6" x14ac:dyDescent="0.25">
      <c r="A39">
        <v>29558.024270464899</v>
      </c>
      <c r="B39">
        <v>0.10049547858108999</v>
      </c>
      <c r="D39" s="1">
        <f>((A39*$B$1)/($E$1))/3600</f>
        <v>4340.5623886515559</v>
      </c>
      <c r="E39" s="1">
        <f>B39*$I$1</f>
        <v>2.0099095716218001</v>
      </c>
      <c r="F39" s="1">
        <f>E39*$E$1*3600</f>
        <v>5.7740682173551079</v>
      </c>
    </row>
    <row r="40" spans="1:6" x14ac:dyDescent="0.25">
      <c r="A40">
        <v>29558.024270464899</v>
      </c>
      <c r="B40">
        <v>0.104524805209358</v>
      </c>
      <c r="D40" s="1">
        <f>((A40*$B$1)/($E$1))/3600</f>
        <v>4340.5623886515559</v>
      </c>
      <c r="E40" s="1">
        <f>B40*$I$1</f>
        <v>2.0904961041871601</v>
      </c>
      <c r="F40" s="1">
        <f>E40*$E$1*3600</f>
        <v>6.0055772081088747</v>
      </c>
    </row>
    <row r="41" spans="1:6" x14ac:dyDescent="0.25">
      <c r="A41">
        <v>29607.681912340999</v>
      </c>
      <c r="B41">
        <v>0.10827944916089</v>
      </c>
      <c r="D41" s="1">
        <f>((A41*$B$1)/($E$1))/3600</f>
        <v>4347.8545571220957</v>
      </c>
      <c r="E41" s="1">
        <f>B41*$I$1</f>
        <v>2.1655889832178001</v>
      </c>
      <c r="F41" s="1">
        <f>E41*$E$1*3600</f>
        <v>6.2213040309880974</v>
      </c>
    </row>
    <row r="42" spans="1:6" x14ac:dyDescent="0.25">
      <c r="A42">
        <v>29640.787006924998</v>
      </c>
      <c r="B42">
        <v>0.111746626792562</v>
      </c>
      <c r="D42" s="1">
        <f>((A42*$B$1)/($E$1))/3600</f>
        <v>4352.7160027691125</v>
      </c>
      <c r="E42" s="1">
        <f>B42*$I$1</f>
        <v>2.23493253585124</v>
      </c>
      <c r="F42" s="1">
        <f>E42*$E$1*3600</f>
        <v>6.4205141889934429</v>
      </c>
    </row>
    <row r="43" spans="1:6" x14ac:dyDescent="0.25">
      <c r="A43">
        <v>29673.892101509002</v>
      </c>
      <c r="B43">
        <v>0.11504866808701</v>
      </c>
      <c r="D43" s="1">
        <f>((A43*$B$1)/($E$1))/3600</f>
        <v>4357.5774484161302</v>
      </c>
      <c r="E43" s="1">
        <f>B43*$I$1</f>
        <v>2.3009733617402</v>
      </c>
      <c r="F43" s="1">
        <f>E43*$E$1*3600</f>
        <v>6.6102362736072466</v>
      </c>
    </row>
    <row r="44" spans="1:6" x14ac:dyDescent="0.25">
      <c r="A44">
        <v>29706.9971960931</v>
      </c>
      <c r="B44">
        <v>0.118397891192094</v>
      </c>
      <c r="D44" s="1">
        <f>((A44*$B$1)/($E$1))/3600</f>
        <v>4362.4388940631607</v>
      </c>
      <c r="E44" s="1">
        <f>B44*$I$1</f>
        <v>2.3679578238418801</v>
      </c>
      <c r="F44" s="1">
        <f>E44*$E$1*3600</f>
        <v>6.802669236332954</v>
      </c>
    </row>
    <row r="45" spans="1:6" x14ac:dyDescent="0.25">
      <c r="A45">
        <v>29740.1022906771</v>
      </c>
      <c r="B45">
        <v>0.121794296107814</v>
      </c>
      <c r="D45" s="1">
        <f>((A45*$B$1)/($E$1))/3600</f>
        <v>4367.3003397101775</v>
      </c>
      <c r="E45" s="1">
        <f>B45*$I$1</f>
        <v>2.4358859221562801</v>
      </c>
      <c r="F45" s="1">
        <f>E45*$E$1*3600</f>
        <v>6.9978130771705622</v>
      </c>
    </row>
    <row r="46" spans="1:6" x14ac:dyDescent="0.25">
      <c r="A46">
        <v>29773.207385261099</v>
      </c>
      <c r="B46">
        <v>0.12511992830758001</v>
      </c>
      <c r="D46" s="1">
        <f>((A46*$B$1)/($E$1))/3600</f>
        <v>4372.1617853571943</v>
      </c>
      <c r="E46" s="1">
        <f>B46*$I$1</f>
        <v>2.5023985661516002</v>
      </c>
      <c r="F46" s="1">
        <f>E46*$E$1*3600</f>
        <v>7.1888906008403168</v>
      </c>
    </row>
    <row r="47" spans="1:6" x14ac:dyDescent="0.25">
      <c r="A47">
        <v>29806.312479845201</v>
      </c>
      <c r="B47">
        <v>0.128516333223299</v>
      </c>
      <c r="D47" s="1">
        <f>((A47*$B$1)/($E$1))/3600</f>
        <v>4377.0232310042247</v>
      </c>
      <c r="E47" s="1">
        <f>B47*$I$1</f>
        <v>2.5703266644659801</v>
      </c>
      <c r="F47" s="1">
        <f>E47*$E$1*3600</f>
        <v>7.3840344416778692</v>
      </c>
    </row>
    <row r="48" spans="1:6" x14ac:dyDescent="0.25">
      <c r="A48">
        <v>29839.417574429201</v>
      </c>
      <c r="B48">
        <v>0.13198351085497201</v>
      </c>
      <c r="D48" s="1">
        <f>((A48*$B$1)/($E$1))/3600</f>
        <v>4381.8846766512424</v>
      </c>
      <c r="E48" s="1">
        <f>B48*$I$1</f>
        <v>2.6396702170994404</v>
      </c>
      <c r="F48" s="1">
        <f>E48*$E$1*3600</f>
        <v>7.5832445996832734</v>
      </c>
    </row>
    <row r="49" spans="1:6" x14ac:dyDescent="0.25">
      <c r="A49">
        <v>29905.627763597298</v>
      </c>
      <c r="B49">
        <v>0.13595130977461201</v>
      </c>
      <c r="D49" s="1">
        <f>((A49*$B$1)/($E$1))/3600</f>
        <v>4391.6075679452897</v>
      </c>
      <c r="E49" s="1">
        <f>B49*$I$1</f>
        <v>2.7190261954922401</v>
      </c>
      <c r="F49" s="1">
        <f>E49*$E$1*3600</f>
        <v>7.811218454410108</v>
      </c>
    </row>
    <row r="50" spans="1:6" x14ac:dyDescent="0.25">
      <c r="A50">
        <v>29973.677124686699</v>
      </c>
      <c r="B50">
        <v>0.14048132052376799</v>
      </c>
      <c r="D50" s="1">
        <f>((A50*$B$1)/($E$1))/3600</f>
        <v>4401.6005395530556</v>
      </c>
      <c r="E50" s="1">
        <f>B50*$I$1</f>
        <v>2.8096264104753601</v>
      </c>
      <c r="F50" s="1">
        <f>E50*$E$1*3600</f>
        <v>8.0714947520136153</v>
      </c>
    </row>
    <row r="51" spans="1:6" x14ac:dyDescent="0.25">
      <c r="A51">
        <v>30038.048141933399</v>
      </c>
      <c r="B51">
        <v>0.14483644155293199</v>
      </c>
      <c r="D51" s="1">
        <f>((A51*$B$1)/($E$1))/3600</f>
        <v>4411.0533505333706</v>
      </c>
      <c r="E51" s="1">
        <f>B51*$I$1</f>
        <v>2.8967288310586397</v>
      </c>
      <c r="F51" s="1">
        <f>E51*$E$1*3600</f>
        <v>8.3217225858652615</v>
      </c>
    </row>
    <row r="52" spans="1:6" x14ac:dyDescent="0.25">
      <c r="A52">
        <v>30111.3522799409</v>
      </c>
      <c r="B52">
        <v>0.14819831284315699</v>
      </c>
      <c r="D52" s="1">
        <f>((A52*$B$1)/($E$1))/3600</f>
        <v>4421.8179801803462</v>
      </c>
      <c r="E52" s="1">
        <f>B52*$I$1</f>
        <v>2.9639662568631397</v>
      </c>
      <c r="F52" s="1">
        <f>E52*$E$1*3600</f>
        <v>8.5148822627164282</v>
      </c>
    </row>
    <row r="53" spans="1:6" x14ac:dyDescent="0.25">
      <c r="A53">
        <v>30187.021067561502</v>
      </c>
      <c r="B53">
        <v>0.15144470824307499</v>
      </c>
      <c r="D53" s="1">
        <f>((A53*$B$1)/($E$1))/3600</f>
        <v>4432.9298559449608</v>
      </c>
      <c r="E53" s="1">
        <f>B53*$I$1</f>
        <v>3.0288941648614998</v>
      </c>
      <c r="F53" s="1">
        <f>E53*$E$1*3600</f>
        <v>8.7014071568141187</v>
      </c>
    </row>
    <row r="54" spans="1:6" x14ac:dyDescent="0.25">
      <c r="A54">
        <v>30269.783804021601</v>
      </c>
      <c r="B54">
        <v>0.154999323594639</v>
      </c>
      <c r="D54" s="1">
        <f>((A54*$B$1)/($E$1))/3600</f>
        <v>4445.0834700625164</v>
      </c>
      <c r="E54" s="1">
        <f>B54*$I$1</f>
        <v>3.0999864718927799</v>
      </c>
      <c r="F54" s="1">
        <f>E54*$E$1*3600</f>
        <v>8.9056411364535801</v>
      </c>
    </row>
    <row r="55" spans="1:6" x14ac:dyDescent="0.25">
      <c r="A55">
        <v>30385.6516350657</v>
      </c>
      <c r="B55">
        <v>0.15821708309539101</v>
      </c>
      <c r="D55" s="1">
        <f>((A55*$B$1)/($E$1))/3600</f>
        <v>4462.0985298270889</v>
      </c>
      <c r="E55" s="1">
        <f>B55*$I$1</f>
        <v>3.1643416619078204</v>
      </c>
      <c r="F55" s="1">
        <f>E55*$E$1*3600</f>
        <v>9.090520726328787</v>
      </c>
    </row>
    <row r="56" spans="1:6" x14ac:dyDescent="0.25">
      <c r="A56">
        <v>30551.177107985899</v>
      </c>
      <c r="B56">
        <v>0.16157535985300001</v>
      </c>
      <c r="D56" s="1">
        <f>((A56*$B$1)/($E$1))/3600</f>
        <v>4486.405758062202</v>
      </c>
      <c r="E56" s="1">
        <f>B56*$I$1</f>
        <v>3.23150719706</v>
      </c>
      <c r="F56" s="1">
        <f>E56*$E$1*3600</f>
        <v>9.2834738757139696</v>
      </c>
    </row>
    <row r="57" spans="1:6" x14ac:dyDescent="0.25">
      <c r="A57">
        <v>30716.702580906</v>
      </c>
      <c r="B57">
        <v>0.164685932104773</v>
      </c>
      <c r="D57" s="1">
        <f>((A57*$B$1)/($E$1))/3600</f>
        <v>4510.7129862972988</v>
      </c>
      <c r="E57" s="1">
        <f>B57*$I$1</f>
        <v>3.2937186420954601</v>
      </c>
      <c r="F57" s="1">
        <f>E57*$E$1*3600</f>
        <v>9.462194915011839</v>
      </c>
    </row>
    <row r="58" spans="1:6" x14ac:dyDescent="0.25">
      <c r="A58">
        <v>30998.095884870301</v>
      </c>
      <c r="B58">
        <v>0.16800642342928901</v>
      </c>
      <c r="D58" s="1">
        <f>((A58*$B$1)/($E$1))/3600</f>
        <v>4552.0352742969853</v>
      </c>
      <c r="E58" s="1">
        <f>B58*$I$1</f>
        <v>3.3601284685857804</v>
      </c>
      <c r="F58" s="1">
        <f>E58*$E$1*3600</f>
        <v>9.6529770645532302</v>
      </c>
    </row>
    <row r="59" spans="1:6" x14ac:dyDescent="0.25">
      <c r="A59">
        <v>31345.699378002701</v>
      </c>
      <c r="B59">
        <v>0.170476271262299</v>
      </c>
      <c r="D59" s="1">
        <f>((A59*$B$1)/($E$1))/3600</f>
        <v>4603.0804535907173</v>
      </c>
      <c r="E59" s="1">
        <f>B59*$I$1</f>
        <v>3.4095254252459801</v>
      </c>
      <c r="F59" s="1">
        <f>E59*$E$1*3600</f>
        <v>9.794884641646652</v>
      </c>
    </row>
    <row r="60" spans="1:6" x14ac:dyDescent="0.25">
      <c r="A60">
        <v>31709.855418427</v>
      </c>
      <c r="B60">
        <v>0.17210293766212201</v>
      </c>
      <c r="D60" s="1">
        <f>((A60*$B$1)/($E$1))/3600</f>
        <v>4656.556355707944</v>
      </c>
      <c r="E60" s="1">
        <f>B60*$I$1</f>
        <v>3.4420587532424403</v>
      </c>
      <c r="F60" s="1">
        <f>E60*$E$1*3600</f>
        <v>9.8883463863148826</v>
      </c>
    </row>
    <row r="61" spans="1:6" x14ac:dyDescent="0.25">
      <c r="A61">
        <v>32074.011458851401</v>
      </c>
      <c r="B61">
        <v>0.173150554567784</v>
      </c>
      <c r="D61" s="1">
        <f>((A61*$B$1)/($E$1))/3600</f>
        <v>4710.0322578251862</v>
      </c>
      <c r="E61" s="1">
        <f>B61*$I$1</f>
        <v>3.4630110913556802</v>
      </c>
      <c r="F61" s="1">
        <f>E61*$E$1*3600</f>
        <v>9.9485382632465988</v>
      </c>
    </row>
    <row r="62" spans="1:6" x14ac:dyDescent="0.25">
      <c r="A62">
        <v>32438.1674992757</v>
      </c>
      <c r="B62">
        <v>0.17383787401041101</v>
      </c>
      <c r="D62" s="1">
        <f>((A62*$B$1)/($E$1))/3600</f>
        <v>4763.5081599424129</v>
      </c>
      <c r="E62" s="1">
        <f>B62*$I$1</f>
        <v>3.47675748020822</v>
      </c>
      <c r="F62" s="1">
        <f>E62*$E$1*3600</f>
        <v>9.9880288891421749</v>
      </c>
    </row>
    <row r="63" spans="1:6" x14ac:dyDescent="0.25">
      <c r="A63">
        <v>32802.323539700097</v>
      </c>
      <c r="B63">
        <v>0.17426783812229901</v>
      </c>
      <c r="D63" s="1">
        <f>((A63*$B$1)/($E$1))/3600</f>
        <v>4816.9840620596533</v>
      </c>
      <c r="E63" s="1">
        <f>B63*$I$1</f>
        <v>3.4853567624459805</v>
      </c>
      <c r="F63" s="1">
        <f>E63*$E$1*3600</f>
        <v>10.012732907154813</v>
      </c>
    </row>
    <row r="64" spans="1:6" x14ac:dyDescent="0.25">
      <c r="A64">
        <v>33166.479580124498</v>
      </c>
      <c r="B64">
        <v>0.17455625680228101</v>
      </c>
      <c r="D64" s="1">
        <f>((A64*$B$1)/($E$1))/3600</f>
        <v>4870.4599641768946</v>
      </c>
      <c r="E64" s="1">
        <f>B64*$I$1</f>
        <v>3.4911251360456204</v>
      </c>
      <c r="F64" s="1">
        <f>E64*$E$1*3600</f>
        <v>10.02930429083186</v>
      </c>
    </row>
    <row r="65" spans="1:6" x14ac:dyDescent="0.25">
      <c r="A65">
        <v>33530.635620548797</v>
      </c>
      <c r="B65">
        <v>0.17475460111650401</v>
      </c>
      <c r="D65" s="1">
        <f>((A65*$B$1)/($E$1))/3600</f>
        <v>4923.9358662941213</v>
      </c>
      <c r="E65" s="1">
        <f>B65*$I$1</f>
        <v>3.4950920223300801</v>
      </c>
      <c r="F65" s="1">
        <f>E65*$E$1*3600</f>
        <v>10.040700361749856</v>
      </c>
    </row>
    <row r="66" spans="1:6" x14ac:dyDescent="0.25">
      <c r="A66">
        <v>33894.791660973198</v>
      </c>
      <c r="B66">
        <v>0.17486287106496901</v>
      </c>
      <c r="D66" s="1">
        <f>((A66*$B$1)/($E$1))/3600</f>
        <v>4977.4117684113626</v>
      </c>
      <c r="E66" s="1">
        <f>B66*$I$1</f>
        <v>3.4972574212993801</v>
      </c>
      <c r="F66" s="1">
        <f>E66*$E$1*3600</f>
        <v>10.046921119908861</v>
      </c>
    </row>
    <row r="67" spans="1:6" x14ac:dyDescent="0.25">
      <c r="A67">
        <v>34258.947701397497</v>
      </c>
      <c r="B67">
        <v>0.17498400877997</v>
      </c>
      <c r="D67" s="1">
        <f>((A67*$B$1)/($E$1))/3600</f>
        <v>5030.8876705285893</v>
      </c>
      <c r="E67" s="1">
        <f>B67*$I$1</f>
        <v>3.4996801755994</v>
      </c>
      <c r="F67" s="1">
        <f>E67*$E$1*3600</f>
        <v>10.053881208461958</v>
      </c>
    </row>
    <row r="68" spans="1:6" x14ac:dyDescent="0.25">
      <c r="A68">
        <v>34623.103741821898</v>
      </c>
      <c r="B68">
        <v>0.17502793989575</v>
      </c>
      <c r="D68" s="1">
        <f>((A68*$B$1)/($E$1))/3600</f>
        <v>5084.3635726458306</v>
      </c>
      <c r="E68" s="1">
        <f>B68*$I$1</f>
        <v>3.5005587979149997</v>
      </c>
      <c r="F68" s="1">
        <f>E68*$E$1*3600</f>
        <v>10.056405314650211</v>
      </c>
    </row>
    <row r="69" spans="1:6" x14ac:dyDescent="0.25">
      <c r="A69">
        <v>34937.602140370203</v>
      </c>
      <c r="B69">
        <v>0.17459518335389601</v>
      </c>
      <c r="D69" s="1">
        <f>((A69*$B$1)/($E$1))/3600</f>
        <v>5130.5473062925339</v>
      </c>
      <c r="E69" s="1">
        <f>B69*$I$1</f>
        <v>3.4919036670779202</v>
      </c>
      <c r="F69" s="1">
        <f>E69*$E$1*3600</f>
        <v>10.031540854781451</v>
      </c>
    </row>
  </sheetData>
  <sortState xmlns:xlrd2="http://schemas.microsoft.com/office/spreadsheetml/2017/richdata2" ref="A5:B69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ECB4-36EB-4F12-B8ED-F973E716F07D}">
  <dimension ref="A1:K119"/>
  <sheetViews>
    <sheetView topLeftCell="A4" workbookViewId="0">
      <selection activeCell="A5" sqref="A5:B119"/>
    </sheetView>
  </sheetViews>
  <sheetFormatPr baseColWidth="10" defaultRowHeight="15" x14ac:dyDescent="0.25"/>
  <cols>
    <col min="1" max="2" width="25.7109375" customWidth="1"/>
    <col min="4" max="5" width="25.7109375" customWidth="1"/>
    <col min="7" max="8" width="25.7109375" customWidth="1"/>
    <col min="10" max="11" width="25.7109375" customWidth="1"/>
  </cols>
  <sheetData>
    <row r="1" spans="1:11" x14ac:dyDescent="0.25">
      <c r="A1" s="1" t="s">
        <v>8</v>
      </c>
      <c r="B1">
        <f>((4.93/200)^2)*PI()*0.221*1000</f>
        <v>0.42186742645644587</v>
      </c>
      <c r="D1" t="s">
        <v>9</v>
      </c>
      <c r="E1">
        <f>7.98*10^-4</f>
        <v>7.980000000000001E-4</v>
      </c>
    </row>
    <row r="3" spans="1:11" x14ac:dyDescent="0.25">
      <c r="A3" s="2" t="s">
        <v>10</v>
      </c>
      <c r="B3" s="2"/>
      <c r="D3" s="3" t="s">
        <v>0</v>
      </c>
      <c r="E3" s="3"/>
      <c r="G3" s="3" t="s">
        <v>2</v>
      </c>
      <c r="H3" s="3"/>
      <c r="J3" s="3" t="s">
        <v>2</v>
      </c>
      <c r="K3" s="3"/>
    </row>
    <row r="4" spans="1:11" x14ac:dyDescent="0.25">
      <c r="A4" t="s">
        <v>1</v>
      </c>
      <c r="B4" t="s">
        <v>13</v>
      </c>
      <c r="D4" t="s">
        <v>14</v>
      </c>
      <c r="E4" t="s">
        <v>13</v>
      </c>
      <c r="G4" t="s">
        <v>1</v>
      </c>
      <c r="H4" t="s">
        <v>13</v>
      </c>
      <c r="J4" t="s">
        <v>14</v>
      </c>
      <c r="K4" t="s">
        <v>13</v>
      </c>
    </row>
    <row r="5" spans="1:11" x14ac:dyDescent="0.25">
      <c r="A5">
        <v>71.242526434193294</v>
      </c>
      <c r="B5">
        <v>4.9653098241937501</v>
      </c>
      <c r="D5" s="1">
        <f>((A5*$B$1)/($E$1))/3600</f>
        <v>10.461884322280854</v>
      </c>
      <c r="E5">
        <f>B5</f>
        <v>4.9653098241937501</v>
      </c>
      <c r="G5">
        <v>111.30187993077401</v>
      </c>
      <c r="H5">
        <v>7.2766990557400204</v>
      </c>
      <c r="J5">
        <f>((G5*$B$1)/($E$1))/3600</f>
        <v>16.344555014675567</v>
      </c>
      <c r="K5">
        <f>H5</f>
        <v>7.2766990557400204</v>
      </c>
    </row>
    <row r="6" spans="1:11" x14ac:dyDescent="0.25">
      <c r="A6">
        <v>136.90449659087599</v>
      </c>
      <c r="B6">
        <v>4.9559067848172003</v>
      </c>
      <c r="D6" s="1">
        <f t="shared" ref="D6:D69" si="0">((A6*$B$1)/($E$1))/3600</f>
        <v>20.104270275378767</v>
      </c>
      <c r="E6">
        <f t="shared" ref="E6:E69" si="1">B6</f>
        <v>4.9559067848172003</v>
      </c>
      <c r="G6">
        <v>221.30167890774999</v>
      </c>
      <c r="H6">
        <v>7.2770937918607599</v>
      </c>
      <c r="J6">
        <f t="shared" ref="J6:J20" si="2">((G6*$B$1)/($E$1))/3600</f>
        <v>32.497900915936789</v>
      </c>
      <c r="K6">
        <f t="shared" ref="K6:K20" si="3">H6</f>
        <v>7.2770937918607599</v>
      </c>
    </row>
    <row r="7" spans="1:11" x14ac:dyDescent="0.25">
      <c r="A7">
        <v>202.561558175372</v>
      </c>
      <c r="B7">
        <v>4.9561423962822104</v>
      </c>
      <c r="D7" s="1">
        <f t="shared" si="0"/>
        <v>29.745935410210187</v>
      </c>
      <c r="E7">
        <f t="shared" si="1"/>
        <v>4.9561423962822104</v>
      </c>
      <c r="G7">
        <v>380.14002167393602</v>
      </c>
      <c r="H7">
        <v>7.3763479964400602</v>
      </c>
      <c r="J7">
        <f t="shared" si="2"/>
        <v>55.823131661334216</v>
      </c>
      <c r="K7">
        <f t="shared" si="3"/>
        <v>7.3763479964400602</v>
      </c>
    </row>
    <row r="8" spans="1:11" x14ac:dyDescent="0.25">
      <c r="A8">
        <v>268.21861975986798</v>
      </c>
      <c r="B8">
        <v>4.9563780077472304</v>
      </c>
      <c r="D8" s="1">
        <f t="shared" si="0"/>
        <v>39.3876005450416</v>
      </c>
      <c r="E8">
        <f t="shared" si="1"/>
        <v>4.9563780077472304</v>
      </c>
      <c r="G8">
        <v>551.29102468745396</v>
      </c>
      <c r="H8">
        <v>7.2980148062594896</v>
      </c>
      <c r="J8">
        <f t="shared" si="2"/>
        <v>80.9564626195465</v>
      </c>
      <c r="K8">
        <f t="shared" si="3"/>
        <v>7.2980148062594896</v>
      </c>
    </row>
    <row r="9" spans="1:11" x14ac:dyDescent="0.25">
      <c r="A9">
        <v>333.87568134436299</v>
      </c>
      <c r="B9">
        <v>4.9566136192122503</v>
      </c>
      <c r="D9" s="1">
        <f t="shared" si="0"/>
        <v>49.029265679872871</v>
      </c>
      <c r="E9">
        <f t="shared" si="1"/>
        <v>4.9566136192122503</v>
      </c>
      <c r="G9">
        <v>594.13908234816802</v>
      </c>
      <c r="H9">
        <v>7.16001067249511</v>
      </c>
      <c r="J9">
        <f t="shared" si="2"/>
        <v>87.24865136014202</v>
      </c>
      <c r="K9">
        <f t="shared" si="3"/>
        <v>7.16001067249511</v>
      </c>
    </row>
    <row r="10" spans="1:11" x14ac:dyDescent="0.25">
      <c r="A10">
        <v>399.53274292885902</v>
      </c>
      <c r="B10">
        <v>4.9568492306772596</v>
      </c>
      <c r="D10" s="1">
        <f t="shared" si="0"/>
        <v>58.670930814704292</v>
      </c>
      <c r="E10">
        <f t="shared" si="1"/>
        <v>4.9568492306772596</v>
      </c>
      <c r="G10">
        <v>657.64225577073103</v>
      </c>
      <c r="H10">
        <v>2.46287013364375</v>
      </c>
      <c r="J10">
        <f t="shared" si="2"/>
        <v>96.574020457745064</v>
      </c>
      <c r="K10">
        <f t="shared" si="3"/>
        <v>2.46287013364375</v>
      </c>
    </row>
    <row r="11" spans="1:11" x14ac:dyDescent="0.25">
      <c r="A11">
        <v>465.188465811848</v>
      </c>
      <c r="B11">
        <v>4.9597135650990696</v>
      </c>
      <c r="D11" s="1">
        <f t="shared" si="0"/>
        <v>68.312399362735533</v>
      </c>
      <c r="E11">
        <f t="shared" si="1"/>
        <v>4.9597135650990696</v>
      </c>
      <c r="G11">
        <v>816.74192846869801</v>
      </c>
      <c r="H11">
        <v>2.04896738127306</v>
      </c>
      <c r="J11">
        <f t="shared" si="2"/>
        <v>119.9376272076595</v>
      </c>
      <c r="K11">
        <f t="shared" si="3"/>
        <v>2.04896738127306</v>
      </c>
    </row>
    <row r="12" spans="1:11" x14ac:dyDescent="0.25">
      <c r="A12">
        <v>530.85222090387299</v>
      </c>
      <c r="B12">
        <v>4.9468055617801303</v>
      </c>
      <c r="D12" s="1">
        <f t="shared" si="0"/>
        <v>77.955047431566953</v>
      </c>
      <c r="E12">
        <f t="shared" si="1"/>
        <v>4.9468055617801303</v>
      </c>
      <c r="G12">
        <v>1000.11513136854</v>
      </c>
      <c r="H12">
        <v>1.9706780506614501</v>
      </c>
      <c r="J12">
        <f t="shared" si="2"/>
        <v>146.86577437712202</v>
      </c>
      <c r="K12">
        <f t="shared" si="3"/>
        <v>1.9706780506614501</v>
      </c>
    </row>
    <row r="13" spans="1:11" x14ac:dyDescent="0.25">
      <c r="A13">
        <v>587.625547737597</v>
      </c>
      <c r="B13">
        <v>4.8105345109022402</v>
      </c>
      <c r="D13" s="1">
        <f t="shared" si="0"/>
        <v>86.29214617937879</v>
      </c>
      <c r="E13">
        <f t="shared" si="1"/>
        <v>4.8105345109022402</v>
      </c>
      <c r="G13">
        <v>1291.2969822789</v>
      </c>
      <c r="H13">
        <v>6.1954071721360098</v>
      </c>
      <c r="J13">
        <f t="shared" si="2"/>
        <v>189.62549940997434</v>
      </c>
      <c r="K13">
        <f t="shared" si="3"/>
        <v>6.1954071721360098</v>
      </c>
    </row>
    <row r="14" spans="1:11" x14ac:dyDescent="0.25">
      <c r="A14">
        <v>617.59508065903901</v>
      </c>
      <c r="B14">
        <v>4.5643740780206201</v>
      </c>
      <c r="D14" s="1">
        <f t="shared" si="0"/>
        <v>90.693138147378832</v>
      </c>
      <c r="E14">
        <f t="shared" si="1"/>
        <v>4.5643740780206201</v>
      </c>
      <c r="G14">
        <v>1559.6727710658399</v>
      </c>
      <c r="H14">
        <v>7.2029491905168301</v>
      </c>
      <c r="J14">
        <f t="shared" si="2"/>
        <v>229.03618004864217</v>
      </c>
      <c r="K14">
        <f t="shared" si="3"/>
        <v>7.2029491905168301</v>
      </c>
    </row>
    <row r="15" spans="1:11" x14ac:dyDescent="0.25">
      <c r="A15">
        <v>642.015507783364</v>
      </c>
      <c r="B15">
        <v>4.33120593449559</v>
      </c>
      <c r="D15" s="1">
        <f t="shared" si="0"/>
        <v>94.279250213622959</v>
      </c>
      <c r="E15">
        <f t="shared" si="1"/>
        <v>4.33120593449559</v>
      </c>
      <c r="G15">
        <v>1718.5714207393601</v>
      </c>
      <c r="H15">
        <v>7.1837825588769002</v>
      </c>
      <c r="J15">
        <f t="shared" si="2"/>
        <v>252.37026679508196</v>
      </c>
      <c r="K15">
        <f t="shared" si="3"/>
        <v>7.1837825588769002</v>
      </c>
    </row>
    <row r="16" spans="1:11" x14ac:dyDescent="0.25">
      <c r="A16">
        <v>665.582877653286</v>
      </c>
      <c r="B16">
        <v>4.0987576298945303</v>
      </c>
      <c r="D16" s="1">
        <f t="shared" si="0"/>
        <v>97.740091788174325</v>
      </c>
      <c r="E16">
        <f t="shared" si="1"/>
        <v>4.0987576298945303</v>
      </c>
      <c r="G16">
        <v>2262.4090599249598</v>
      </c>
      <c r="H16">
        <v>7.2844183398787603</v>
      </c>
      <c r="J16">
        <f t="shared" si="2"/>
        <v>332.23220819489336</v>
      </c>
      <c r="K16">
        <f t="shared" si="3"/>
        <v>7.2844183398787603</v>
      </c>
    </row>
    <row r="17" spans="1:11" x14ac:dyDescent="0.25">
      <c r="A17">
        <v>689.58211422266402</v>
      </c>
      <c r="B17">
        <v>3.8554673730412801</v>
      </c>
      <c r="D17" s="1">
        <f t="shared" si="0"/>
        <v>101.26435249843711</v>
      </c>
      <c r="E17">
        <f t="shared" si="1"/>
        <v>3.8554673730412801</v>
      </c>
      <c r="G17">
        <v>2946.9125604668102</v>
      </c>
      <c r="H17">
        <v>7.1684536395218501</v>
      </c>
      <c r="J17">
        <f t="shared" si="2"/>
        <v>432.75077202600551</v>
      </c>
      <c r="K17">
        <f t="shared" si="3"/>
        <v>7.1684536395218501</v>
      </c>
    </row>
    <row r="18" spans="1:11" x14ac:dyDescent="0.25">
      <c r="A18">
        <v>715.90330996072896</v>
      </c>
      <c r="B18">
        <v>3.6107128742299399</v>
      </c>
      <c r="D18" s="1">
        <f t="shared" si="0"/>
        <v>105.12959028292397</v>
      </c>
      <c r="E18">
        <f t="shared" si="1"/>
        <v>3.6107128742299399</v>
      </c>
      <c r="G18">
        <v>3936.9107512595901</v>
      </c>
      <c r="H18">
        <v>7.1720062646084299</v>
      </c>
      <c r="J18">
        <f t="shared" si="2"/>
        <v>578.1308851373559</v>
      </c>
      <c r="K18">
        <f t="shared" si="3"/>
        <v>7.1720062646084299</v>
      </c>
    </row>
    <row r="19" spans="1:11" x14ac:dyDescent="0.25">
      <c r="A19">
        <v>757.11350046216205</v>
      </c>
      <c r="B19">
        <v>3.43093894650884</v>
      </c>
      <c r="D19" s="1">
        <f t="shared" si="0"/>
        <v>111.18126008611925</v>
      </c>
      <c r="E19">
        <f t="shared" si="1"/>
        <v>3.43093894650884</v>
      </c>
      <c r="G19">
        <v>4743.6161483623</v>
      </c>
      <c r="H19">
        <v>7.0959537720143002</v>
      </c>
      <c r="J19">
        <f t="shared" si="2"/>
        <v>696.5946590806326</v>
      </c>
      <c r="K19">
        <f t="shared" si="3"/>
        <v>7.0959537720143002</v>
      </c>
    </row>
    <row r="20" spans="1:11" x14ac:dyDescent="0.25">
      <c r="A20">
        <v>806.25335298381697</v>
      </c>
      <c r="B20">
        <v>3.30768678129684</v>
      </c>
      <c r="D20" s="1">
        <f t="shared" si="0"/>
        <v>118.39739177637263</v>
      </c>
      <c r="E20">
        <f t="shared" si="1"/>
        <v>3.30768678129684</v>
      </c>
      <c r="G20">
        <v>5476.9581926933597</v>
      </c>
      <c r="H20">
        <v>7.0788485401159704</v>
      </c>
      <c r="J20">
        <f t="shared" si="2"/>
        <v>804.28510775588074</v>
      </c>
      <c r="K20">
        <f t="shared" si="3"/>
        <v>7.0788485401159704</v>
      </c>
    </row>
    <row r="21" spans="1:11" x14ac:dyDescent="0.25">
      <c r="A21">
        <v>827.68856180964804</v>
      </c>
      <c r="B21">
        <v>3.0760914207980301</v>
      </c>
      <c r="D21" s="1">
        <f t="shared" si="0"/>
        <v>121.54512791634403</v>
      </c>
      <c r="E21">
        <f t="shared" si="1"/>
        <v>3.0760914207980301</v>
      </c>
    </row>
    <row r="22" spans="1:11" x14ac:dyDescent="0.25">
      <c r="A22">
        <v>839.32117667022101</v>
      </c>
      <c r="B22">
        <v>2.8379203585028598</v>
      </c>
      <c r="D22" s="1">
        <f t="shared" si="0"/>
        <v>123.25336423428782</v>
      </c>
      <c r="E22">
        <f t="shared" si="1"/>
        <v>2.8379203585028598</v>
      </c>
    </row>
    <row r="23" spans="1:11" x14ac:dyDescent="0.25">
      <c r="A23">
        <v>851.37826615427605</v>
      </c>
      <c r="B23">
        <v>2.6034226931395299</v>
      </c>
      <c r="D23" s="1">
        <f t="shared" si="0"/>
        <v>125.02393416995803</v>
      </c>
      <c r="E23">
        <f t="shared" si="1"/>
        <v>2.6034226931395299</v>
      </c>
    </row>
    <row r="24" spans="1:11" x14ac:dyDescent="0.25">
      <c r="A24">
        <v>856.18001846164304</v>
      </c>
      <c r="B24">
        <v>2.3835864866674399</v>
      </c>
      <c r="D24" s="1">
        <f t="shared" si="0"/>
        <v>125.72906605814732</v>
      </c>
      <c r="E24">
        <f t="shared" si="1"/>
        <v>2.3835864866674399</v>
      </c>
    </row>
    <row r="25" spans="1:11" x14ac:dyDescent="0.25">
      <c r="A25">
        <v>881.12857678784098</v>
      </c>
      <c r="B25">
        <v>2.1365895140893101</v>
      </c>
      <c r="D25" s="1">
        <f t="shared" si="0"/>
        <v>129.39273359325998</v>
      </c>
      <c r="E25">
        <f t="shared" si="1"/>
        <v>2.1365895140893101</v>
      </c>
    </row>
    <row r="26" spans="1:11" x14ac:dyDescent="0.25">
      <c r="A26">
        <v>956.13081963645595</v>
      </c>
      <c r="B26">
        <v>2.0183642367791799</v>
      </c>
      <c r="D26" s="1">
        <f t="shared" si="0"/>
        <v>140.40672801299215</v>
      </c>
      <c r="E26">
        <f t="shared" si="1"/>
        <v>2.0183642367791799</v>
      </c>
    </row>
    <row r="27" spans="1:11" x14ac:dyDescent="0.25">
      <c r="A27">
        <v>1024.5293776875401</v>
      </c>
      <c r="B27">
        <v>2.0299761879090101</v>
      </c>
      <c r="D27" s="1">
        <f t="shared" si="0"/>
        <v>150.45097879910418</v>
      </c>
      <c r="E27">
        <f t="shared" si="1"/>
        <v>2.0299761879090101</v>
      </c>
    </row>
    <row r="28" spans="1:11" x14ac:dyDescent="0.25">
      <c r="A28">
        <v>1090.6386882183499</v>
      </c>
      <c r="B28">
        <v>2.0585843613507002</v>
      </c>
      <c r="D28" s="1">
        <f t="shared" si="0"/>
        <v>160.15905617951452</v>
      </c>
      <c r="E28">
        <f t="shared" si="1"/>
        <v>2.0585843613507002</v>
      </c>
    </row>
    <row r="29" spans="1:11" x14ac:dyDescent="0.25">
      <c r="A29">
        <v>1128.0523918077499</v>
      </c>
      <c r="B29">
        <v>2.3714810551845602</v>
      </c>
      <c r="D29" s="1">
        <f t="shared" si="0"/>
        <v>165.6532161793281</v>
      </c>
      <c r="E29">
        <f t="shared" si="1"/>
        <v>2.3714810551845602</v>
      </c>
    </row>
    <row r="30" spans="1:11" x14ac:dyDescent="0.25">
      <c r="A30">
        <v>1130.35226240159</v>
      </c>
      <c r="B30">
        <v>2.7389635431960899</v>
      </c>
      <c r="D30" s="1">
        <f t="shared" si="0"/>
        <v>165.99094957135196</v>
      </c>
      <c r="E30">
        <f t="shared" si="1"/>
        <v>2.7389635431960899</v>
      </c>
    </row>
    <row r="31" spans="1:11" x14ac:dyDescent="0.25">
      <c r="A31">
        <v>1132.71635348156</v>
      </c>
      <c r="B31">
        <v>2.9803403493637499</v>
      </c>
      <c r="D31" s="1">
        <f t="shared" si="0"/>
        <v>166.33811366903214</v>
      </c>
      <c r="E31">
        <f t="shared" si="1"/>
        <v>2.9803403493637499</v>
      </c>
    </row>
    <row r="32" spans="1:11" x14ac:dyDescent="0.25">
      <c r="A32">
        <v>1134.30869429929</v>
      </c>
      <c r="B32">
        <v>3.7604356305494302</v>
      </c>
      <c r="D32" s="1">
        <f t="shared" si="0"/>
        <v>166.57194711473574</v>
      </c>
      <c r="E32">
        <f t="shared" si="1"/>
        <v>3.7604356305494302</v>
      </c>
    </row>
    <row r="33" spans="1:5" x14ac:dyDescent="0.25">
      <c r="A33">
        <v>1134.4166828874199</v>
      </c>
      <c r="B33">
        <v>3.5483853120349198</v>
      </c>
      <c r="D33" s="1">
        <f t="shared" si="0"/>
        <v>166.58780511660186</v>
      </c>
      <c r="E33">
        <f t="shared" si="1"/>
        <v>3.5483853120349198</v>
      </c>
    </row>
    <row r="34" spans="1:5" x14ac:dyDescent="0.25">
      <c r="A34">
        <v>1134.5246714755499</v>
      </c>
      <c r="B34">
        <v>3.3363349935204001</v>
      </c>
      <c r="D34" s="1">
        <f t="shared" si="0"/>
        <v>166.60366311846803</v>
      </c>
      <c r="E34">
        <f t="shared" si="1"/>
        <v>3.3363349935204001</v>
      </c>
    </row>
    <row r="35" spans="1:5" x14ac:dyDescent="0.25">
      <c r="A35">
        <v>1134.6326600636901</v>
      </c>
      <c r="B35">
        <v>3.1242846750058799</v>
      </c>
      <c r="D35" s="1">
        <f t="shared" si="0"/>
        <v>166.61952112033566</v>
      </c>
      <c r="E35">
        <f t="shared" si="1"/>
        <v>3.1242846750058799</v>
      </c>
    </row>
    <row r="36" spans="1:5" x14ac:dyDescent="0.25">
      <c r="A36">
        <v>1137.0211712902901</v>
      </c>
      <c r="B36">
        <v>4.2944275967844101</v>
      </c>
      <c r="D36" s="1">
        <f t="shared" si="0"/>
        <v>166.97027128889181</v>
      </c>
      <c r="E36">
        <f t="shared" si="1"/>
        <v>4.2944275967844101</v>
      </c>
    </row>
    <row r="37" spans="1:5" x14ac:dyDescent="0.25">
      <c r="A37">
        <v>1138.4915117774599</v>
      </c>
      <c r="B37">
        <v>4.0709910134626002</v>
      </c>
      <c r="D37" s="1">
        <f t="shared" si="0"/>
        <v>167.18618912422215</v>
      </c>
      <c r="E37">
        <f t="shared" si="1"/>
        <v>4.0709910134626002</v>
      </c>
    </row>
    <row r="38" spans="1:5" x14ac:dyDescent="0.25">
      <c r="A38">
        <v>1139.05822874824</v>
      </c>
      <c r="B38">
        <v>6.1546979188192799</v>
      </c>
      <c r="D38" s="1">
        <f t="shared" si="0"/>
        <v>167.269410869555</v>
      </c>
      <c r="E38">
        <f t="shared" si="1"/>
        <v>6.1546979188192799</v>
      </c>
    </row>
    <row r="39" spans="1:5" x14ac:dyDescent="0.25">
      <c r="A39">
        <v>1139.8082585785401</v>
      </c>
      <c r="B39">
        <v>4.6819120702275301</v>
      </c>
      <c r="D39" s="1">
        <f t="shared" si="0"/>
        <v>167.37955190070031</v>
      </c>
      <c r="E39">
        <f t="shared" si="1"/>
        <v>4.6819120702275301</v>
      </c>
    </row>
    <row r="40" spans="1:5" x14ac:dyDescent="0.25">
      <c r="A40">
        <v>1139.91624716667</v>
      </c>
      <c r="B40">
        <v>4.4698617517130099</v>
      </c>
      <c r="D40" s="1">
        <f t="shared" si="0"/>
        <v>167.39540990256646</v>
      </c>
      <c r="E40">
        <f t="shared" si="1"/>
        <v>4.4698617517130099</v>
      </c>
    </row>
    <row r="41" spans="1:5" x14ac:dyDescent="0.25">
      <c r="A41">
        <v>1140.98129825205</v>
      </c>
      <c r="B41">
        <v>4.9830711207939098</v>
      </c>
      <c r="D41" s="1">
        <f t="shared" si="0"/>
        <v>167.55181144824797</v>
      </c>
      <c r="E41">
        <f t="shared" si="1"/>
        <v>4.9830711207939098</v>
      </c>
    </row>
    <row r="42" spans="1:5" x14ac:dyDescent="0.25">
      <c r="A42">
        <v>1142.18350178577</v>
      </c>
      <c r="B42">
        <v>5.34535306446696</v>
      </c>
      <c r="D42" s="1">
        <f t="shared" si="0"/>
        <v>167.72835367563843</v>
      </c>
      <c r="E42">
        <f t="shared" si="1"/>
        <v>5.34535306446696</v>
      </c>
    </row>
    <row r="43" spans="1:5" x14ac:dyDescent="0.25">
      <c r="A43">
        <v>1145.28229828242</v>
      </c>
      <c r="B43">
        <v>5.6535094942817796</v>
      </c>
      <c r="D43" s="1">
        <f t="shared" si="0"/>
        <v>168.18340843167923</v>
      </c>
      <c r="E43">
        <f t="shared" si="1"/>
        <v>5.6535094942817796</v>
      </c>
    </row>
    <row r="44" spans="1:5" x14ac:dyDescent="0.25">
      <c r="A44">
        <v>1149.1153477642099</v>
      </c>
      <c r="B44">
        <v>5.9405413766023498</v>
      </c>
      <c r="D44" s="1">
        <f t="shared" si="0"/>
        <v>168.74628740702136</v>
      </c>
      <c r="E44">
        <f t="shared" si="1"/>
        <v>5.9405413766023498</v>
      </c>
    </row>
    <row r="45" spans="1:5" x14ac:dyDescent="0.25">
      <c r="A45">
        <v>1153.87426304</v>
      </c>
      <c r="B45">
        <v>6.3629463250573997</v>
      </c>
      <c r="D45" s="1">
        <f t="shared" si="0"/>
        <v>169.44512872563797</v>
      </c>
      <c r="E45">
        <f t="shared" si="1"/>
        <v>6.3629463250573997</v>
      </c>
    </row>
    <row r="46" spans="1:5" x14ac:dyDescent="0.25">
      <c r="A46">
        <v>1159.6799586047</v>
      </c>
      <c r="B46">
        <v>6.6832922405829702</v>
      </c>
      <c r="D46" s="1">
        <f t="shared" si="0"/>
        <v>170.29768854416682</v>
      </c>
      <c r="E46">
        <f t="shared" si="1"/>
        <v>6.6832922405829702</v>
      </c>
    </row>
    <row r="47" spans="1:5" x14ac:dyDescent="0.25">
      <c r="A47">
        <v>1186.40051503225</v>
      </c>
      <c r="B47">
        <v>6.9566297744334404</v>
      </c>
      <c r="D47" s="1">
        <f t="shared" si="0"/>
        <v>174.22157199361502</v>
      </c>
      <c r="E47">
        <f t="shared" si="1"/>
        <v>6.9566297744334404</v>
      </c>
    </row>
    <row r="48" spans="1:5" x14ac:dyDescent="0.25">
      <c r="A48">
        <v>1252.0214316760901</v>
      </c>
      <c r="B48">
        <v>7.0278409057318303</v>
      </c>
      <c r="D48" s="1">
        <f t="shared" si="0"/>
        <v>183.85792928484648</v>
      </c>
      <c r="E48">
        <f t="shared" si="1"/>
        <v>7.0278409057318303</v>
      </c>
    </row>
    <row r="49" spans="1:5" x14ac:dyDescent="0.25">
      <c r="A49">
        <v>1317.67135351922</v>
      </c>
      <c r="B49">
        <v>7.0420963729664097</v>
      </c>
      <c r="D49" s="1">
        <f t="shared" si="0"/>
        <v>193.49854595674429</v>
      </c>
      <c r="E49">
        <f t="shared" si="1"/>
        <v>7.0420963729664097</v>
      </c>
    </row>
    <row r="50" spans="1:5" x14ac:dyDescent="0.25">
      <c r="A50">
        <v>1383.3284151037201</v>
      </c>
      <c r="B50">
        <v>7.0423319844314198</v>
      </c>
      <c r="D50" s="1">
        <f t="shared" si="0"/>
        <v>203.1402110915763</v>
      </c>
      <c r="E50">
        <f t="shared" si="1"/>
        <v>7.0423319844314198</v>
      </c>
    </row>
    <row r="51" spans="1:5" x14ac:dyDescent="0.25">
      <c r="A51">
        <v>1448.9854766882099</v>
      </c>
      <c r="B51">
        <v>7.0425675958964398</v>
      </c>
      <c r="D51" s="1">
        <f t="shared" si="0"/>
        <v>212.78187622640681</v>
      </c>
      <c r="E51">
        <f t="shared" si="1"/>
        <v>7.0425675958964398</v>
      </c>
    </row>
    <row r="52" spans="1:5" x14ac:dyDescent="0.25">
      <c r="A52">
        <v>1514.6501242479101</v>
      </c>
      <c r="B52">
        <v>7.0279071106063</v>
      </c>
      <c r="D52" s="1">
        <f t="shared" si="0"/>
        <v>222.42465535310561</v>
      </c>
      <c r="E52">
        <f t="shared" si="1"/>
        <v>7.0279071106063</v>
      </c>
    </row>
    <row r="53" spans="1:5" x14ac:dyDescent="0.25">
      <c r="A53">
        <v>1580.3098632354099</v>
      </c>
      <c r="B53">
        <v>7.0228852761577301</v>
      </c>
      <c r="D53" s="1">
        <f t="shared" si="0"/>
        <v>232.06671366153586</v>
      </c>
      <c r="E53">
        <f t="shared" si="1"/>
        <v>7.0228852761577301</v>
      </c>
    </row>
    <row r="54" spans="1:5" x14ac:dyDescent="0.25">
      <c r="A54">
        <v>1645.9569589309201</v>
      </c>
      <c r="B54">
        <v>7.04269026963442</v>
      </c>
      <c r="D54" s="1">
        <f t="shared" si="0"/>
        <v>241.70691531685642</v>
      </c>
      <c r="E54">
        <f t="shared" si="1"/>
        <v>7.04269026963442</v>
      </c>
    </row>
    <row r="55" spans="1:5" x14ac:dyDescent="0.25">
      <c r="A55">
        <v>1712.5407300059701</v>
      </c>
      <c r="B55">
        <v>7.0258661808000999</v>
      </c>
      <c r="D55" s="1">
        <f t="shared" si="0"/>
        <v>251.48466669084573</v>
      </c>
      <c r="E55">
        <f t="shared" si="1"/>
        <v>7.0258661808000999</v>
      </c>
    </row>
    <row r="56" spans="1:5" x14ac:dyDescent="0.25">
      <c r="A56">
        <v>1777.2748007152099</v>
      </c>
      <c r="B56">
        <v>7.0358594843511399</v>
      </c>
      <c r="D56" s="1">
        <f t="shared" si="0"/>
        <v>260.99079166096431</v>
      </c>
      <c r="E56">
        <f t="shared" si="1"/>
        <v>7.0358594843511399</v>
      </c>
    </row>
    <row r="57" spans="1:5" x14ac:dyDescent="0.25">
      <c r="A57">
        <v>1842.9278461951801</v>
      </c>
      <c r="B57">
        <v>7.0439812646865301</v>
      </c>
      <c r="D57" s="1">
        <f t="shared" si="0"/>
        <v>270.63186703539446</v>
      </c>
      <c r="E57">
        <f t="shared" si="1"/>
        <v>7.0439812646865301</v>
      </c>
    </row>
    <row r="58" spans="1:5" x14ac:dyDescent="0.25">
      <c r="A58">
        <v>1908.58490777968</v>
      </c>
      <c r="B58">
        <v>7.04421687615155</v>
      </c>
      <c r="D58" s="1">
        <f t="shared" si="0"/>
        <v>280.27353217022647</v>
      </c>
      <c r="E58">
        <f t="shared" si="1"/>
        <v>7.04421687615155</v>
      </c>
    </row>
    <row r="59" spans="1:5" x14ac:dyDescent="0.25">
      <c r="A59">
        <v>1974.24196936418</v>
      </c>
      <c r="B59">
        <v>7.0444524876165699</v>
      </c>
      <c r="D59" s="1">
        <f t="shared" si="0"/>
        <v>289.91519730505843</v>
      </c>
      <c r="E59">
        <f t="shared" si="1"/>
        <v>7.0444524876165699</v>
      </c>
    </row>
    <row r="60" spans="1:5" x14ac:dyDescent="0.25">
      <c r="A60">
        <v>2039.8990309486701</v>
      </c>
      <c r="B60">
        <v>7.0446880990815801</v>
      </c>
      <c r="D60" s="1">
        <f t="shared" si="0"/>
        <v>299.55686243988902</v>
      </c>
      <c r="E60">
        <f t="shared" si="1"/>
        <v>7.0446880990815801</v>
      </c>
    </row>
    <row r="61" spans="1:5" x14ac:dyDescent="0.25">
      <c r="A61">
        <v>2105.5560925331702</v>
      </c>
      <c r="B61">
        <v>7.0449237105466</v>
      </c>
      <c r="D61" s="1">
        <f t="shared" si="0"/>
        <v>309.19852757472103</v>
      </c>
      <c r="E61">
        <f t="shared" si="1"/>
        <v>7.0449237105466</v>
      </c>
    </row>
    <row r="62" spans="1:5" x14ac:dyDescent="0.25">
      <c r="A62">
        <v>2171.21255913922</v>
      </c>
      <c r="B62">
        <v>7.04632764332574</v>
      </c>
      <c r="D62" s="1">
        <f t="shared" si="0"/>
        <v>318.84010533764149</v>
      </c>
      <c r="E62">
        <f t="shared" si="1"/>
        <v>7.04632764332574</v>
      </c>
    </row>
    <row r="63" spans="1:5" x14ac:dyDescent="0.25">
      <c r="A63">
        <v>2236.8636709392399</v>
      </c>
      <c r="B63">
        <v>7.0582464679320598</v>
      </c>
      <c r="D63" s="1">
        <f t="shared" si="0"/>
        <v>328.48089675336092</v>
      </c>
      <c r="E63">
        <f t="shared" si="1"/>
        <v>7.0582464679320598</v>
      </c>
    </row>
    <row r="64" spans="1:5" x14ac:dyDescent="0.25">
      <c r="A64">
        <v>2302.52311243752</v>
      </c>
      <c r="B64">
        <v>7.0538087941405498</v>
      </c>
      <c r="D64" s="1">
        <f t="shared" si="0"/>
        <v>338.12291137583617</v>
      </c>
      <c r="E64">
        <f t="shared" si="1"/>
        <v>7.0538087941405498</v>
      </c>
    </row>
    <row r="65" spans="1:5" x14ac:dyDescent="0.25">
      <c r="A65">
        <v>2368.18433887115</v>
      </c>
      <c r="B65">
        <v>7.0458661564066603</v>
      </c>
      <c r="D65" s="1">
        <f t="shared" si="0"/>
        <v>347.76518811404617</v>
      </c>
      <c r="E65">
        <f t="shared" si="1"/>
        <v>7.0458661564066603</v>
      </c>
    </row>
    <row r="66" spans="1:5" x14ac:dyDescent="0.25">
      <c r="A66">
        <v>2433.8414004556398</v>
      </c>
      <c r="B66">
        <v>7.0461017678716802</v>
      </c>
      <c r="D66" s="1">
        <f t="shared" si="0"/>
        <v>357.40685324887659</v>
      </c>
      <c r="E66">
        <f t="shared" si="1"/>
        <v>7.0461017678716802</v>
      </c>
    </row>
    <row r="67" spans="1:5" x14ac:dyDescent="0.25">
      <c r="A67">
        <v>2499.5033706123299</v>
      </c>
      <c r="B67">
        <v>7.0366987284951303</v>
      </c>
      <c r="D67" s="1">
        <f t="shared" si="0"/>
        <v>367.04923920197564</v>
      </c>
      <c r="E67">
        <f t="shared" si="1"/>
        <v>7.0366987284951303</v>
      </c>
    </row>
    <row r="68" spans="1:5" x14ac:dyDescent="0.25">
      <c r="A68">
        <v>2565.1675719381901</v>
      </c>
      <c r="B68">
        <v>7.0229144841905899</v>
      </c>
      <c r="D68" s="1">
        <f t="shared" si="0"/>
        <v>376.69195279974031</v>
      </c>
      <c r="E68">
        <f t="shared" si="1"/>
        <v>7.0229144841905899</v>
      </c>
    </row>
    <row r="69" spans="1:5" x14ac:dyDescent="0.25">
      <c r="A69">
        <v>2630.8282033933701</v>
      </c>
      <c r="B69">
        <v>7.0161401677708302</v>
      </c>
      <c r="D69" s="1">
        <f t="shared" si="0"/>
        <v>386.33414216603876</v>
      </c>
      <c r="E69">
        <f t="shared" si="1"/>
        <v>7.0161401677708302</v>
      </c>
    </row>
    <row r="70" spans="1:5" x14ac:dyDescent="0.25">
      <c r="A70">
        <v>2696.4892810823799</v>
      </c>
      <c r="B70">
        <v>7.0084896103654701</v>
      </c>
      <c r="D70" s="1">
        <f t="shared" ref="D70:D119" si="4">((A70*$B$1)/($E$1))/3600</f>
        <v>395.97639706126967</v>
      </c>
      <c r="E70">
        <f t="shared" ref="E70:E119" si="5">B70</f>
        <v>7.0084896103654701</v>
      </c>
    </row>
    <row r="71" spans="1:5" x14ac:dyDescent="0.25">
      <c r="A71">
        <v>2762.1463426668702</v>
      </c>
      <c r="B71">
        <v>7.0087252218304803</v>
      </c>
      <c r="D71" s="1">
        <f t="shared" si="4"/>
        <v>405.6180621961002</v>
      </c>
      <c r="E71">
        <f t="shared" si="5"/>
        <v>7.0087252218304803</v>
      </c>
    </row>
    <row r="72" spans="1:5" x14ac:dyDescent="0.25">
      <c r="A72">
        <v>2827.80340425137</v>
      </c>
      <c r="B72">
        <v>7.0089608332955002</v>
      </c>
      <c r="D72" s="1">
        <f t="shared" si="4"/>
        <v>415.25972733093209</v>
      </c>
      <c r="E72">
        <f t="shared" si="5"/>
        <v>7.0089608332955002</v>
      </c>
    </row>
    <row r="73" spans="1:5" x14ac:dyDescent="0.25">
      <c r="A73">
        <v>2893.4610608143098</v>
      </c>
      <c r="B73">
        <v>7.0080281234463904</v>
      </c>
      <c r="D73" s="1">
        <f t="shared" si="4"/>
        <v>424.90147983767423</v>
      </c>
      <c r="E73">
        <f t="shared" si="5"/>
        <v>7.0080281234463904</v>
      </c>
    </row>
    <row r="74" spans="1:5" x14ac:dyDescent="0.25">
      <c r="A74">
        <v>2959.1216327716402</v>
      </c>
      <c r="B74">
        <v>7.0013706391580399</v>
      </c>
      <c r="D74" s="1">
        <f t="shared" si="4"/>
        <v>434.54366046678081</v>
      </c>
      <c r="E74">
        <f t="shared" si="5"/>
        <v>7.0013706391580399</v>
      </c>
    </row>
    <row r="75" spans="1:5" x14ac:dyDescent="0.25">
      <c r="A75">
        <v>3024.7732503033499</v>
      </c>
      <c r="B75">
        <v>7.0122963906473403</v>
      </c>
      <c r="D75" s="1">
        <f t="shared" si="4"/>
        <v>444.18452614862605</v>
      </c>
      <c r="E75">
        <f t="shared" si="5"/>
        <v>7.0122963906473403</v>
      </c>
    </row>
    <row r="76" spans="1:5" x14ac:dyDescent="0.25">
      <c r="A76">
        <v>3090.4316505893498</v>
      </c>
      <c r="B76">
        <v>7.0099032791555604</v>
      </c>
      <c r="D76" s="1">
        <f t="shared" si="4"/>
        <v>453.82638787025724</v>
      </c>
      <c r="E76">
        <f t="shared" si="5"/>
        <v>7.0099032791555604</v>
      </c>
    </row>
    <row r="77" spans="1:5" x14ac:dyDescent="0.25">
      <c r="A77">
        <v>3156.0882659400099</v>
      </c>
      <c r="B77">
        <v>7.0110151316061797</v>
      </c>
      <c r="D77" s="1">
        <f t="shared" si="4"/>
        <v>463.46798747615526</v>
      </c>
      <c r="E77">
        <f t="shared" si="5"/>
        <v>7.0110151316061797</v>
      </c>
    </row>
    <row r="78" spans="1:5" x14ac:dyDescent="0.25">
      <c r="A78">
        <v>3221.74577375834</v>
      </c>
      <c r="B78">
        <v>7.0103745020856003</v>
      </c>
      <c r="D78" s="1">
        <f t="shared" si="4"/>
        <v>473.10971813991983</v>
      </c>
      <c r="E78">
        <f t="shared" si="5"/>
        <v>7.0103745020856003</v>
      </c>
    </row>
    <row r="79" spans="1:5" x14ac:dyDescent="0.25">
      <c r="A79">
        <v>3287.4028353428398</v>
      </c>
      <c r="B79">
        <v>7.0106101135506096</v>
      </c>
      <c r="D79" s="1">
        <f t="shared" si="4"/>
        <v>482.75138327475179</v>
      </c>
      <c r="E79">
        <f t="shared" si="5"/>
        <v>7.0106101135506096</v>
      </c>
    </row>
    <row r="80" spans="1:5" x14ac:dyDescent="0.25">
      <c r="A80">
        <v>3353.0598969273301</v>
      </c>
      <c r="B80">
        <v>7.0108457250156304</v>
      </c>
      <c r="D80" s="1">
        <f t="shared" si="4"/>
        <v>492.39304840958232</v>
      </c>
      <c r="E80">
        <f t="shared" si="5"/>
        <v>7.0108457250156304</v>
      </c>
    </row>
    <row r="81" spans="1:5" x14ac:dyDescent="0.25">
      <c r="A81">
        <v>3418.7169585118299</v>
      </c>
      <c r="B81">
        <v>7.0110813364806397</v>
      </c>
      <c r="D81" s="1">
        <f t="shared" si="4"/>
        <v>502.03471354441433</v>
      </c>
      <c r="E81">
        <f t="shared" si="5"/>
        <v>7.0110813364806397</v>
      </c>
    </row>
    <row r="82" spans="1:5" x14ac:dyDescent="0.25">
      <c r="A82">
        <v>3484.3740200963298</v>
      </c>
      <c r="B82">
        <v>7.0113169479456596</v>
      </c>
      <c r="D82" s="1">
        <f t="shared" si="4"/>
        <v>511.67637867924634</v>
      </c>
      <c r="E82">
        <f t="shared" si="5"/>
        <v>7.0113169479456596</v>
      </c>
    </row>
    <row r="83" spans="1:5" x14ac:dyDescent="0.25">
      <c r="A83">
        <v>3550.0310816808201</v>
      </c>
      <c r="B83">
        <v>7.0115525594106796</v>
      </c>
      <c r="D83" s="1">
        <f t="shared" si="4"/>
        <v>521.31804381407699</v>
      </c>
      <c r="E83">
        <f t="shared" si="5"/>
        <v>7.0115525594106796</v>
      </c>
    </row>
    <row r="84" spans="1:5" x14ac:dyDescent="0.25">
      <c r="A84">
        <v>3615.6881432653199</v>
      </c>
      <c r="B84">
        <v>7.0117881708756897</v>
      </c>
      <c r="D84" s="1">
        <f t="shared" si="4"/>
        <v>530.95970894890888</v>
      </c>
      <c r="E84">
        <f t="shared" si="5"/>
        <v>7.0117881708756897</v>
      </c>
    </row>
    <row r="85" spans="1:5" x14ac:dyDescent="0.25">
      <c r="A85">
        <v>3681.3452048498102</v>
      </c>
      <c r="B85">
        <v>7.0120237823407097</v>
      </c>
      <c r="D85" s="1">
        <f t="shared" si="4"/>
        <v>540.60137408373942</v>
      </c>
      <c r="E85">
        <f t="shared" si="5"/>
        <v>7.0120237823407097</v>
      </c>
    </row>
    <row r="86" spans="1:5" x14ac:dyDescent="0.25">
      <c r="A86">
        <v>3747.0022664343101</v>
      </c>
      <c r="B86">
        <v>7.0122593938057296</v>
      </c>
      <c r="D86" s="1">
        <f t="shared" si="4"/>
        <v>550.24303921857154</v>
      </c>
      <c r="E86">
        <f t="shared" si="5"/>
        <v>7.0122593938057296</v>
      </c>
    </row>
    <row r="87" spans="1:5" x14ac:dyDescent="0.25">
      <c r="A87">
        <v>3812.6593280187999</v>
      </c>
      <c r="B87">
        <v>7.0124950052707398</v>
      </c>
      <c r="D87" s="1">
        <f t="shared" si="4"/>
        <v>559.88470435340196</v>
      </c>
      <c r="E87">
        <f t="shared" si="5"/>
        <v>7.0124950052707398</v>
      </c>
    </row>
    <row r="88" spans="1:5" x14ac:dyDescent="0.25">
      <c r="A88">
        <v>3878.3164788500699</v>
      </c>
      <c r="B88">
        <v>7.0125553685386404</v>
      </c>
      <c r="D88" s="1">
        <f t="shared" si="4"/>
        <v>569.52638259402113</v>
      </c>
      <c r="E88">
        <f t="shared" si="5"/>
        <v>7.0125553685386404</v>
      </c>
    </row>
    <row r="89" spans="1:5" x14ac:dyDescent="0.25">
      <c r="A89">
        <v>3943.9783597599799</v>
      </c>
      <c r="B89">
        <v>7.0033275773592001</v>
      </c>
      <c r="D89" s="1">
        <f t="shared" si="4"/>
        <v>579.16875544133154</v>
      </c>
      <c r="E89">
        <f t="shared" si="5"/>
        <v>7.0033275773592001</v>
      </c>
    </row>
    <row r="90" spans="1:5" x14ac:dyDescent="0.25">
      <c r="A90">
        <v>4009.6292633175499</v>
      </c>
      <c r="B90">
        <v>7.0156553144254596</v>
      </c>
      <c r="D90" s="1">
        <f t="shared" si="4"/>
        <v>588.80951627688296</v>
      </c>
      <c r="E90">
        <f t="shared" si="5"/>
        <v>7.0156553144254596</v>
      </c>
    </row>
    <row r="91" spans="1:5" x14ac:dyDescent="0.25">
      <c r="A91">
        <v>4075.2875743567902</v>
      </c>
      <c r="B91">
        <v>7.0134374511308097</v>
      </c>
      <c r="D91" s="1">
        <f t="shared" si="4"/>
        <v>598.45136489272852</v>
      </c>
      <c r="E91">
        <f t="shared" si="5"/>
        <v>7.0134374511308097</v>
      </c>
    </row>
    <row r="92" spans="1:5" x14ac:dyDescent="0.25">
      <c r="A92">
        <v>4140.9446359412796</v>
      </c>
      <c r="B92">
        <v>7.0136730625958199</v>
      </c>
      <c r="D92" s="1">
        <f t="shared" si="4"/>
        <v>608.09303002755894</v>
      </c>
      <c r="E92">
        <f t="shared" si="5"/>
        <v>7.0136730625958199</v>
      </c>
    </row>
    <row r="93" spans="1:5" x14ac:dyDescent="0.25">
      <c r="A93">
        <v>4206.6016975257799</v>
      </c>
      <c r="B93">
        <v>7.0139086740608398</v>
      </c>
      <c r="D93" s="1">
        <f t="shared" si="4"/>
        <v>617.73469516239106</v>
      </c>
      <c r="E93">
        <f t="shared" si="5"/>
        <v>7.0139086740608398</v>
      </c>
    </row>
    <row r="94" spans="1:5" x14ac:dyDescent="0.25">
      <c r="A94">
        <v>4272.2587591102701</v>
      </c>
      <c r="B94">
        <v>7.01414428552585</v>
      </c>
      <c r="D94" s="1">
        <f t="shared" si="4"/>
        <v>627.37636029722171</v>
      </c>
      <c r="E94">
        <f t="shared" si="5"/>
        <v>7.01414428552585</v>
      </c>
    </row>
    <row r="95" spans="1:5" x14ac:dyDescent="0.25">
      <c r="A95">
        <v>4337.9158206947704</v>
      </c>
      <c r="B95">
        <v>7.0143798969908699</v>
      </c>
      <c r="D95" s="1">
        <f t="shared" si="4"/>
        <v>637.01802543205361</v>
      </c>
      <c r="E95">
        <f t="shared" si="5"/>
        <v>7.0143798969908699</v>
      </c>
    </row>
    <row r="96" spans="1:5" x14ac:dyDescent="0.25">
      <c r="A96">
        <v>4403.5728822792598</v>
      </c>
      <c r="B96">
        <v>7.0146155084558899</v>
      </c>
      <c r="D96" s="1">
        <f t="shared" si="4"/>
        <v>646.65969056688414</v>
      </c>
      <c r="E96">
        <f t="shared" si="5"/>
        <v>7.0146155084558899</v>
      </c>
    </row>
    <row r="97" spans="1:5" x14ac:dyDescent="0.25">
      <c r="A97">
        <v>4469.2299438637601</v>
      </c>
      <c r="B97">
        <v>7.0148511199209</v>
      </c>
      <c r="D97" s="1">
        <f t="shared" si="4"/>
        <v>656.30135570171626</v>
      </c>
      <c r="E97">
        <f t="shared" si="5"/>
        <v>7.0148511199209</v>
      </c>
    </row>
    <row r="98" spans="1:5" x14ac:dyDescent="0.25">
      <c r="A98">
        <v>4534.8870054482504</v>
      </c>
      <c r="B98">
        <v>7.01508673138592</v>
      </c>
      <c r="D98" s="1">
        <f t="shared" si="4"/>
        <v>665.94302083654679</v>
      </c>
      <c r="E98">
        <f t="shared" si="5"/>
        <v>7.01508673138592</v>
      </c>
    </row>
    <row r="99" spans="1:5" x14ac:dyDescent="0.25">
      <c r="A99">
        <v>4600.5440670327498</v>
      </c>
      <c r="B99">
        <v>7.0153223428509399</v>
      </c>
      <c r="D99" s="1">
        <f t="shared" si="4"/>
        <v>675.58468597137869</v>
      </c>
      <c r="E99">
        <f t="shared" si="5"/>
        <v>7.0153223428509399</v>
      </c>
    </row>
    <row r="100" spans="1:5" x14ac:dyDescent="0.25">
      <c r="A100">
        <v>4666.20450724486</v>
      </c>
      <c r="B100">
        <v>7.0089235582821399</v>
      </c>
      <c r="D100" s="1">
        <f t="shared" si="4"/>
        <v>685.22684725384886</v>
      </c>
      <c r="E100">
        <f t="shared" si="5"/>
        <v>7.0089235582821399</v>
      </c>
    </row>
    <row r="101" spans="1:5" x14ac:dyDescent="0.25">
      <c r="A101">
        <v>4797.5283413120696</v>
      </c>
      <c r="B101">
        <v>6.9903261083351298</v>
      </c>
      <c r="D101" s="1">
        <f t="shared" si="4"/>
        <v>704.51160355791694</v>
      </c>
      <c r="E101">
        <f t="shared" si="5"/>
        <v>6.9903261083351298</v>
      </c>
    </row>
    <row r="102" spans="1:5" x14ac:dyDescent="0.25">
      <c r="A102">
        <v>4863.1723133707301</v>
      </c>
      <c r="B102">
        <v>7.0162647887110001</v>
      </c>
      <c r="D102" s="1">
        <f t="shared" si="4"/>
        <v>714.15134651070377</v>
      </c>
      <c r="E102">
        <f t="shared" si="5"/>
        <v>7.0162647887110001</v>
      </c>
    </row>
    <row r="103" spans="1:5" x14ac:dyDescent="0.25">
      <c r="A103">
        <v>4928.8293749552304</v>
      </c>
      <c r="B103">
        <v>7.0165004001760201</v>
      </c>
      <c r="D103" s="1">
        <f t="shared" si="4"/>
        <v>723.79301164553578</v>
      </c>
      <c r="E103">
        <f t="shared" si="5"/>
        <v>7.0165004001760201</v>
      </c>
    </row>
    <row r="104" spans="1:5" x14ac:dyDescent="0.25">
      <c r="A104">
        <v>4994.4864365397198</v>
      </c>
      <c r="B104">
        <v>7.0167360116410302</v>
      </c>
      <c r="D104" s="1">
        <f t="shared" si="4"/>
        <v>733.43467678036632</v>
      </c>
      <c r="E104">
        <f t="shared" si="5"/>
        <v>7.0167360116410302</v>
      </c>
    </row>
    <row r="105" spans="1:5" x14ac:dyDescent="0.25">
      <c r="A105">
        <v>5060.1434981242201</v>
      </c>
      <c r="B105">
        <v>7.0169716231060502</v>
      </c>
      <c r="D105" s="1">
        <f t="shared" si="4"/>
        <v>743.07634191519844</v>
      </c>
      <c r="E105">
        <f t="shared" si="5"/>
        <v>7.0169716231060502</v>
      </c>
    </row>
    <row r="106" spans="1:5" x14ac:dyDescent="0.25">
      <c r="A106">
        <v>5125.8005597087104</v>
      </c>
      <c r="B106">
        <v>7.0172072345710603</v>
      </c>
      <c r="D106" s="1">
        <f t="shared" si="4"/>
        <v>752.71800705002909</v>
      </c>
      <c r="E106">
        <f t="shared" si="5"/>
        <v>7.0172072345710603</v>
      </c>
    </row>
    <row r="107" spans="1:5" x14ac:dyDescent="0.25">
      <c r="A107">
        <v>5191.4576212932097</v>
      </c>
      <c r="B107">
        <v>7.0174428460360803</v>
      </c>
      <c r="D107" s="1">
        <f t="shared" si="4"/>
        <v>762.35967218486087</v>
      </c>
      <c r="E107">
        <f t="shared" si="5"/>
        <v>7.0174428460360803</v>
      </c>
    </row>
    <row r="108" spans="1:5" x14ac:dyDescent="0.25">
      <c r="A108">
        <v>5257.11468287771</v>
      </c>
      <c r="B108">
        <v>7.0176784575011002</v>
      </c>
      <c r="D108" s="1">
        <f t="shared" si="4"/>
        <v>772.00133731969299</v>
      </c>
      <c r="E108">
        <f t="shared" si="5"/>
        <v>7.0176784575011002</v>
      </c>
    </row>
    <row r="109" spans="1:5" x14ac:dyDescent="0.25">
      <c r="A109">
        <v>5322.7717444622003</v>
      </c>
      <c r="B109">
        <v>7.0179140689661104</v>
      </c>
      <c r="D109" s="1">
        <f t="shared" si="4"/>
        <v>781.64300245452364</v>
      </c>
      <c r="E109">
        <f t="shared" si="5"/>
        <v>7.0179140689661104</v>
      </c>
    </row>
    <row r="110" spans="1:5" x14ac:dyDescent="0.25">
      <c r="A110">
        <v>5388.4294010251397</v>
      </c>
      <c r="B110">
        <v>7.0169813591169996</v>
      </c>
      <c r="D110" s="1">
        <f t="shared" si="4"/>
        <v>791.28475496126543</v>
      </c>
      <c r="E110">
        <f t="shared" si="5"/>
        <v>7.0169813591169996</v>
      </c>
    </row>
    <row r="111" spans="1:5" x14ac:dyDescent="0.25">
      <c r="A111">
        <v>5452.5439463743596</v>
      </c>
      <c r="B111">
        <v>7.0195504028684104</v>
      </c>
      <c r="D111" s="1">
        <f t="shared" si="4"/>
        <v>800.69990333389865</v>
      </c>
      <c r="E111">
        <f t="shared" si="5"/>
        <v>7.0195504028684104</v>
      </c>
    </row>
    <row r="112" spans="1:5" x14ac:dyDescent="0.25">
      <c r="A112">
        <v>5525.8670945411204</v>
      </c>
      <c r="B112">
        <v>7.0395503663187702</v>
      </c>
      <c r="D112" s="1">
        <f t="shared" si="4"/>
        <v>811.46732460123212</v>
      </c>
      <c r="E112">
        <f t="shared" si="5"/>
        <v>7.0395503663187702</v>
      </c>
    </row>
    <row r="113" spans="1:5" x14ac:dyDescent="0.25">
      <c r="A113">
        <v>5597.3376383610002</v>
      </c>
      <c r="B113">
        <v>7.0188993532743602</v>
      </c>
      <c r="D113" s="1">
        <f t="shared" si="4"/>
        <v>821.96269301836378</v>
      </c>
      <c r="E113">
        <f t="shared" si="5"/>
        <v>7.0188993532743602</v>
      </c>
    </row>
    <row r="114" spans="1:5" x14ac:dyDescent="0.25">
      <c r="A114">
        <v>5662.9946999454996</v>
      </c>
      <c r="B114">
        <v>7.0191349647393801</v>
      </c>
      <c r="D114" s="1">
        <f t="shared" si="4"/>
        <v>831.60435815319579</v>
      </c>
      <c r="E114">
        <f t="shared" si="5"/>
        <v>7.0191349647393801</v>
      </c>
    </row>
    <row r="115" spans="1:5" x14ac:dyDescent="0.25">
      <c r="A115">
        <v>5728.6517615299899</v>
      </c>
      <c r="B115">
        <v>7.0193705762043903</v>
      </c>
      <c r="D115" s="1">
        <f t="shared" si="4"/>
        <v>841.24602328802632</v>
      </c>
      <c r="E115">
        <f t="shared" si="5"/>
        <v>7.0193705762043903</v>
      </c>
    </row>
    <row r="116" spans="1:5" x14ac:dyDescent="0.25">
      <c r="A116">
        <v>5794.3088231144902</v>
      </c>
      <c r="B116">
        <v>7.0196061876694102</v>
      </c>
      <c r="D116" s="1">
        <f t="shared" si="4"/>
        <v>850.88768842285833</v>
      </c>
      <c r="E116">
        <f t="shared" si="5"/>
        <v>7.0196061876694102</v>
      </c>
    </row>
    <row r="117" spans="1:5" x14ac:dyDescent="0.25">
      <c r="A117">
        <v>5859.9658846989796</v>
      </c>
      <c r="B117">
        <v>7.0198417991344302</v>
      </c>
      <c r="D117" s="1">
        <f t="shared" si="4"/>
        <v>860.52935355768864</v>
      </c>
      <c r="E117">
        <f t="shared" si="5"/>
        <v>7.0198417991344302</v>
      </c>
    </row>
    <row r="118" spans="1:5" x14ac:dyDescent="0.25">
      <c r="A118">
        <v>5925.6229462834799</v>
      </c>
      <c r="B118">
        <v>7.0200774105994403</v>
      </c>
      <c r="D118" s="1">
        <f t="shared" si="4"/>
        <v>870.17101869252076</v>
      </c>
      <c r="E118">
        <f t="shared" si="5"/>
        <v>7.0200774105994403</v>
      </c>
    </row>
    <row r="119" spans="1:5" x14ac:dyDescent="0.25">
      <c r="A119">
        <v>5979.3423603071597</v>
      </c>
      <c r="B119">
        <v>7.0202701836162698</v>
      </c>
      <c r="D119" s="1">
        <f t="shared" si="4"/>
        <v>878.0596538028376</v>
      </c>
      <c r="E119">
        <f t="shared" si="5"/>
        <v>7.0202701836162698</v>
      </c>
    </row>
  </sheetData>
  <sortState xmlns:xlrd2="http://schemas.microsoft.com/office/spreadsheetml/2017/richdata2" ref="A5:B119">
    <sortCondition ref="A5"/>
  </sortState>
  <mergeCells count="4">
    <mergeCell ref="A3:B3"/>
    <mergeCell ref="D3:E3"/>
    <mergeCell ref="G3:H3"/>
    <mergeCell ref="J3:K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C429-24AB-4008-A238-663D8D72BC11}">
  <dimension ref="A1:M143"/>
  <sheetViews>
    <sheetView workbookViewId="0">
      <selection activeCell="A5" sqref="A5:B143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((5.16/200)^2)*PI()*1.358*1000</f>
        <v>2.8398084986844228</v>
      </c>
      <c r="D1" t="s">
        <v>9</v>
      </c>
      <c r="E1">
        <f>7.98*10^-4</f>
        <v>7.980000000000001E-4</v>
      </c>
      <c r="H1" t="s">
        <v>15</v>
      </c>
      <c r="I1">
        <f>42.5/0.72</f>
        <v>59.027777777777779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89.013950610086994</v>
      </c>
      <c r="B5">
        <v>4.5906501212575803E-3</v>
      </c>
      <c r="D5" s="1">
        <f>((A5*$B$1)/($E$1))/3600</f>
        <v>87.991706155667103</v>
      </c>
      <c r="E5" s="1">
        <f>B5*$I$1</f>
        <v>0.27097587521312105</v>
      </c>
      <c r="F5" s="1">
        <f>E5*$E$1*3600</f>
        <v>0.77845949431225425</v>
      </c>
      <c r="H5">
        <v>2.4463218650240801</v>
      </c>
      <c r="I5">
        <v>-1.7958778666837798E-2</v>
      </c>
      <c r="K5">
        <f>((H5*$B$1)/($E$1))/3600</f>
        <v>2.41822807811644</v>
      </c>
      <c r="L5">
        <f>I5*$I$1</f>
        <v>-1.0600667963063979</v>
      </c>
      <c r="M5">
        <f>L5*$E$1*3600</f>
        <v>-3.0453598924290204</v>
      </c>
    </row>
    <row r="6" spans="1:13" x14ac:dyDescent="0.25">
      <c r="A6">
        <v>95.855766647601698</v>
      </c>
      <c r="B6">
        <v>2.65002575235859E-2</v>
      </c>
      <c r="D6" s="1">
        <f t="shared" ref="D6:D69" si="0">((A6*$B$1)/($E$1))/3600</f>
        <v>94.754950144030246</v>
      </c>
      <c r="E6" s="1">
        <f t="shared" ref="E6:E69" si="1">B6*$I$1</f>
        <v>1.5642513121561121</v>
      </c>
      <c r="F6" s="1">
        <f t="shared" ref="F6:F69" si="2">E6*$E$1*3600</f>
        <v>4.4937811695620793</v>
      </c>
      <c r="H6">
        <v>51.206182931915102</v>
      </c>
      <c r="I6">
        <v>-1.85066100134063E-2</v>
      </c>
      <c r="K6">
        <f t="shared" ref="K6:K13" si="3">((H6*$B$1)/($E$1))/3600</f>
        <v>50.618126383751644</v>
      </c>
      <c r="L6">
        <f t="shared" ref="L6:L13" si="4">I6*$I$1</f>
        <v>-1.0924040632913441</v>
      </c>
      <c r="M6">
        <f t="shared" ref="M6:M13" si="5">L6*$E$1*3600</f>
        <v>-3.1382583930233734</v>
      </c>
    </row>
    <row r="7" spans="1:13" x14ac:dyDescent="0.25">
      <c r="A7">
        <v>101.85357913193199</v>
      </c>
      <c r="B7">
        <v>3.34265358858747E-2</v>
      </c>
      <c r="D7" s="1">
        <f t="shared" si="0"/>
        <v>100.6838831941962</v>
      </c>
      <c r="E7" s="1">
        <f t="shared" si="1"/>
        <v>1.9730941321523261</v>
      </c>
      <c r="F7" s="1">
        <f t="shared" si="2"/>
        <v>5.6683048228472028</v>
      </c>
      <c r="H7">
        <v>106.31970260223</v>
      </c>
      <c r="I7">
        <v>-1.09515290694481E-2</v>
      </c>
      <c r="K7">
        <f t="shared" si="3"/>
        <v>105.09871728885166</v>
      </c>
      <c r="L7">
        <f t="shared" si="4"/>
        <v>-0.64644442423825588</v>
      </c>
      <c r="M7">
        <f t="shared" si="5"/>
        <v>-1.8571055419516618</v>
      </c>
    </row>
    <row r="8" spans="1:13" x14ac:dyDescent="0.25">
      <c r="A8">
        <v>102.32047471454401</v>
      </c>
      <c r="B8">
        <v>8.9622787442492802E-2</v>
      </c>
      <c r="D8" s="1">
        <f t="shared" si="0"/>
        <v>101.14541690468764</v>
      </c>
      <c r="E8" s="1">
        <f t="shared" si="1"/>
        <v>5.2902339809804779</v>
      </c>
      <c r="F8" s="1">
        <f t="shared" si="2"/>
        <v>15.197784180560719</v>
      </c>
      <c r="H8">
        <v>169.67621795000801</v>
      </c>
      <c r="I8">
        <v>-1.5064372930148701E-2</v>
      </c>
      <c r="K8">
        <f t="shared" si="3"/>
        <v>167.72764054548284</v>
      </c>
      <c r="L8">
        <f t="shared" si="4"/>
        <v>-0.88921645768238855</v>
      </c>
      <c r="M8">
        <f t="shared" si="5"/>
        <v>-2.5545410396299664</v>
      </c>
    </row>
    <row r="9" spans="1:13" x14ac:dyDescent="0.25">
      <c r="A9">
        <v>105.60670131524</v>
      </c>
      <c r="B9">
        <v>0.17079892221846699</v>
      </c>
      <c r="D9" s="1">
        <f t="shared" si="0"/>
        <v>104.3939041746888</v>
      </c>
      <c r="E9" s="1">
        <f t="shared" si="1"/>
        <v>10.08188082539562</v>
      </c>
      <c r="F9" s="1">
        <f t="shared" si="2"/>
        <v>28.963227235196541</v>
      </c>
      <c r="H9">
        <v>340.64181654045001</v>
      </c>
      <c r="I9">
        <v>1.0173037042999999</v>
      </c>
      <c r="K9">
        <f t="shared" si="3"/>
        <v>336.72985436468593</v>
      </c>
      <c r="L9">
        <f t="shared" si="4"/>
        <v>60.049176989930551</v>
      </c>
      <c r="M9">
        <f t="shared" si="5"/>
        <v>172.50927565667251</v>
      </c>
    </row>
    <row r="10" spans="1:13" x14ac:dyDescent="0.25">
      <c r="A10">
        <v>109.606739431661</v>
      </c>
      <c r="B10">
        <v>0.22694280192420499</v>
      </c>
      <c r="D10" s="1">
        <f t="shared" si="0"/>
        <v>108.34800548284598</v>
      </c>
      <c r="E10" s="1">
        <f t="shared" si="1"/>
        <v>13.395929280248211</v>
      </c>
      <c r="F10" s="1">
        <f t="shared" si="2"/>
        <v>38.48382563629707</v>
      </c>
      <c r="H10">
        <v>444.72713218989799</v>
      </c>
      <c r="I10">
        <v>1.0886877779311499</v>
      </c>
      <c r="K10">
        <f t="shared" si="3"/>
        <v>439.61984460749892</v>
      </c>
      <c r="L10">
        <f t="shared" si="4"/>
        <v>64.262820225102601</v>
      </c>
      <c r="M10">
        <f t="shared" si="5"/>
        <v>184.6142299426748</v>
      </c>
    </row>
    <row r="11" spans="1:13" x14ac:dyDescent="0.25">
      <c r="A11">
        <v>114.73271420307501</v>
      </c>
      <c r="B11">
        <v>0.20613585075063501</v>
      </c>
      <c r="D11" s="1">
        <f t="shared" si="0"/>
        <v>113.41511308515153</v>
      </c>
      <c r="E11" s="1">
        <f t="shared" si="1"/>
        <v>12.167741190141649</v>
      </c>
      <c r="F11" s="1">
        <f t="shared" si="2"/>
        <v>34.955486891038937</v>
      </c>
      <c r="H11">
        <v>593.57336445196995</v>
      </c>
      <c r="I11">
        <v>1.0187872754107501</v>
      </c>
      <c r="K11">
        <f t="shared" si="3"/>
        <v>586.75671295022642</v>
      </c>
      <c r="L11">
        <f t="shared" si="4"/>
        <v>60.136748895773444</v>
      </c>
      <c r="M11">
        <f t="shared" si="5"/>
        <v>172.76085222777797</v>
      </c>
    </row>
    <row r="12" spans="1:13" x14ac:dyDescent="0.25">
      <c r="A12">
        <v>116.866067865166</v>
      </c>
      <c r="B12">
        <v>0.15447058785897799</v>
      </c>
      <c r="D12" s="1">
        <f t="shared" si="0"/>
        <v>115.52396711616851</v>
      </c>
      <c r="E12" s="1">
        <f t="shared" si="1"/>
        <v>9.1180555333424511</v>
      </c>
      <c r="F12" s="1">
        <f t="shared" si="2"/>
        <v>26.194349936186196</v>
      </c>
      <c r="H12">
        <v>716.34156585089602</v>
      </c>
      <c r="I12">
        <v>1.05725266231561</v>
      </c>
      <c r="K12">
        <f t="shared" si="3"/>
        <v>708.11503295192199</v>
      </c>
      <c r="L12">
        <f t="shared" si="4"/>
        <v>62.407275206129761</v>
      </c>
      <c r="M12">
        <f t="shared" si="5"/>
        <v>179.28362021216961</v>
      </c>
    </row>
    <row r="13" spans="1:13" x14ac:dyDescent="0.25">
      <c r="A13">
        <v>120.92959865010199</v>
      </c>
      <c r="B13">
        <v>9.8807959466070905E-2</v>
      </c>
      <c r="D13" s="1">
        <f t="shared" si="0"/>
        <v>119.54083193715395</v>
      </c>
      <c r="E13" s="1">
        <f t="shared" si="1"/>
        <v>5.832414274038908</v>
      </c>
      <c r="F13" s="1">
        <f t="shared" si="2"/>
        <v>16.755359726458977</v>
      </c>
      <c r="H13">
        <v>827.14893043691995</v>
      </c>
      <c r="I13">
        <v>1.0681734347860601</v>
      </c>
      <c r="K13">
        <f t="shared" si="3"/>
        <v>817.64987549864077</v>
      </c>
      <c r="L13">
        <f t="shared" si="4"/>
        <v>63.051904136677159</v>
      </c>
      <c r="M13">
        <f t="shared" si="5"/>
        <v>181.13551020384617</v>
      </c>
    </row>
    <row r="14" spans="1:13" x14ac:dyDescent="0.25">
      <c r="A14">
        <v>125.162443217743</v>
      </c>
      <c r="B14">
        <v>6.8406761252630205E-2</v>
      </c>
      <c r="D14" s="1">
        <f t="shared" si="0"/>
        <v>123.72506612567983</v>
      </c>
      <c r="E14" s="1">
        <f t="shared" si="1"/>
        <v>4.0378991017177555</v>
      </c>
      <c r="F14" s="1">
        <f t="shared" si="2"/>
        <v>11.600076539414768</v>
      </c>
    </row>
    <row r="15" spans="1:13" x14ac:dyDescent="0.25">
      <c r="A15">
        <v>131.68102385191099</v>
      </c>
      <c r="B15">
        <v>7.07354678345435E-2</v>
      </c>
      <c r="D15" s="1">
        <f t="shared" si="0"/>
        <v>130.16878677601051</v>
      </c>
      <c r="E15" s="1">
        <f t="shared" si="1"/>
        <v>4.1753574763445815</v>
      </c>
      <c r="F15" s="1">
        <f t="shared" si="2"/>
        <v>11.994966958042715</v>
      </c>
    </row>
    <row r="16" spans="1:13" x14ac:dyDescent="0.25">
      <c r="A16">
        <v>138.79220272554801</v>
      </c>
      <c r="B16">
        <v>7.3069792526425204E-2</v>
      </c>
      <c r="D16" s="1">
        <f t="shared" si="0"/>
        <v>137.1983002127341</v>
      </c>
      <c r="E16" s="1">
        <f t="shared" si="1"/>
        <v>4.3131474755181545</v>
      </c>
      <c r="F16" s="1">
        <f t="shared" si="2"/>
        <v>12.390810067668555</v>
      </c>
    </row>
    <row r="17" spans="1:6" x14ac:dyDescent="0.25">
      <c r="A17">
        <v>145.903381599185</v>
      </c>
      <c r="B17">
        <v>7.3137209846046297E-2</v>
      </c>
      <c r="D17" s="1">
        <f t="shared" si="0"/>
        <v>144.22781364945763</v>
      </c>
      <c r="E17" s="1">
        <f t="shared" si="1"/>
        <v>4.3171269700791219</v>
      </c>
      <c r="F17" s="1">
        <f t="shared" si="2"/>
        <v>12.402242359643303</v>
      </c>
    </row>
    <row r="18" spans="1:6" x14ac:dyDescent="0.25">
      <c r="A18">
        <v>153.01456047282301</v>
      </c>
      <c r="B18">
        <v>7.3960262956421496E-2</v>
      </c>
      <c r="D18" s="1">
        <f t="shared" si="0"/>
        <v>151.25732708618222</v>
      </c>
      <c r="E18" s="1">
        <f t="shared" si="1"/>
        <v>4.3657099661776577</v>
      </c>
      <c r="F18" s="1">
        <f t="shared" si="2"/>
        <v>12.541811590835177</v>
      </c>
    </row>
    <row r="19" spans="1:6" x14ac:dyDescent="0.25">
      <c r="A19">
        <v>159.65166075488401</v>
      </c>
      <c r="B19">
        <v>9.8203531092181606E-2</v>
      </c>
      <c r="D19" s="1">
        <f t="shared" si="0"/>
        <v>157.81820629379069</v>
      </c>
      <c r="E19" s="1">
        <f t="shared" si="1"/>
        <v>5.7967362103023863</v>
      </c>
      <c r="F19" s="1">
        <f t="shared" si="2"/>
        <v>16.652863784956697</v>
      </c>
    </row>
    <row r="20" spans="1:6" x14ac:dyDescent="0.25">
      <c r="A20">
        <v>160.71833758592999</v>
      </c>
      <c r="B20">
        <v>0.17030129812801401</v>
      </c>
      <c r="D20" s="1">
        <f t="shared" si="0"/>
        <v>158.87263330929963</v>
      </c>
      <c r="E20" s="1">
        <f t="shared" si="1"/>
        <v>10.052507181167494</v>
      </c>
      <c r="F20" s="1">
        <f t="shared" si="2"/>
        <v>28.878842630057978</v>
      </c>
    </row>
    <row r="21" spans="1:6" x14ac:dyDescent="0.25">
      <c r="A21">
        <v>161.607234945134</v>
      </c>
      <c r="B21">
        <v>0.22063506895715301</v>
      </c>
      <c r="D21" s="1">
        <f t="shared" si="0"/>
        <v>159.75132248888949</v>
      </c>
      <c r="E21" s="1">
        <f t="shared" si="1"/>
        <v>13.023597820387504</v>
      </c>
      <c r="F21" s="1">
        <f t="shared" si="2"/>
        <v>37.414191818409229</v>
      </c>
    </row>
    <row r="22" spans="1:6" x14ac:dyDescent="0.25">
      <c r="A22">
        <v>162.496132304339</v>
      </c>
      <c r="B22">
        <v>0.28955748023882999</v>
      </c>
      <c r="D22" s="1">
        <f t="shared" si="0"/>
        <v>160.63001166848028</v>
      </c>
      <c r="E22" s="1">
        <f t="shared" si="1"/>
        <v>17.091934597430939</v>
      </c>
      <c r="F22" s="1">
        <f t="shared" si="2"/>
        <v>49.101709711499609</v>
      </c>
    </row>
    <row r="23" spans="1:6" x14ac:dyDescent="0.25">
      <c r="A23">
        <v>163.68132878327901</v>
      </c>
      <c r="B23">
        <v>0.47077017908147001</v>
      </c>
      <c r="D23" s="1">
        <f t="shared" si="0"/>
        <v>161.80159724126807</v>
      </c>
      <c r="E23" s="1">
        <f t="shared" si="1"/>
        <v>27.78851751522566</v>
      </c>
      <c r="F23" s="1">
        <f t="shared" si="2"/>
        <v>79.83085311774029</v>
      </c>
    </row>
    <row r="24" spans="1:6" x14ac:dyDescent="0.25">
      <c r="A24">
        <v>163.68132878327901</v>
      </c>
      <c r="B24">
        <v>0.41636440214721299</v>
      </c>
      <c r="D24" s="1">
        <f t="shared" si="0"/>
        <v>161.80159724126807</v>
      </c>
      <c r="E24" s="1">
        <f t="shared" si="1"/>
        <v>24.57706540452299</v>
      </c>
      <c r="F24" s="1">
        <f t="shared" si="2"/>
        <v>70.604993494113657</v>
      </c>
    </row>
    <row r="25" spans="1:6" x14ac:dyDescent="0.25">
      <c r="A25">
        <v>163.68132878327901</v>
      </c>
      <c r="B25">
        <v>0.36195862521295802</v>
      </c>
      <c r="D25" s="1">
        <f t="shared" si="0"/>
        <v>161.80159724126807</v>
      </c>
      <c r="E25" s="1">
        <f t="shared" si="1"/>
        <v>21.365613293820438</v>
      </c>
      <c r="F25" s="1">
        <f t="shared" si="2"/>
        <v>61.379133870487358</v>
      </c>
    </row>
    <row r="26" spans="1:6" x14ac:dyDescent="0.25">
      <c r="A26">
        <v>164.15540737485401</v>
      </c>
      <c r="B26">
        <v>0.54210669221658003</v>
      </c>
      <c r="D26" s="1">
        <f t="shared" si="0"/>
        <v>162.27023147038216</v>
      </c>
      <c r="E26" s="1">
        <f t="shared" si="1"/>
        <v>31.999353360006459</v>
      </c>
      <c r="F26" s="1">
        <f t="shared" si="2"/>
        <v>91.927742332626565</v>
      </c>
    </row>
    <row r="27" spans="1:6" x14ac:dyDescent="0.25">
      <c r="A27">
        <v>164.866525262218</v>
      </c>
      <c r="B27">
        <v>0.62795365977814499</v>
      </c>
      <c r="D27" s="1">
        <f t="shared" si="0"/>
        <v>162.97318281405484</v>
      </c>
      <c r="E27" s="1">
        <f t="shared" si="1"/>
        <v>37.066709084126614</v>
      </c>
      <c r="F27" s="1">
        <f t="shared" si="2"/>
        <v>106.48524185687894</v>
      </c>
    </row>
    <row r="28" spans="1:6" x14ac:dyDescent="0.25">
      <c r="A28">
        <v>164.866525262218</v>
      </c>
      <c r="B28">
        <v>0.58563805549594605</v>
      </c>
      <c r="D28" s="1">
        <f t="shared" si="0"/>
        <v>162.97318281405484</v>
      </c>
      <c r="E28" s="1">
        <f t="shared" si="1"/>
        <v>34.568912998024594</v>
      </c>
      <c r="F28" s="1">
        <f t="shared" si="2"/>
        <v>99.30957326072506</v>
      </c>
    </row>
    <row r="29" spans="1:6" x14ac:dyDescent="0.25">
      <c r="A29">
        <v>165.13588809834101</v>
      </c>
      <c r="B29">
        <v>0.70434412249340095</v>
      </c>
      <c r="D29" s="1">
        <f t="shared" si="0"/>
        <v>163.23945226241594</v>
      </c>
      <c r="E29" s="1">
        <f t="shared" si="1"/>
        <v>41.575868341624364</v>
      </c>
      <c r="F29" s="1">
        <f t="shared" si="2"/>
        <v>119.43915457181849</v>
      </c>
    </row>
    <row r="30" spans="1:6" x14ac:dyDescent="0.25">
      <c r="A30">
        <v>167.829516459567</v>
      </c>
      <c r="B30">
        <v>0.34990777933067901</v>
      </c>
      <c r="D30" s="1">
        <f t="shared" si="0"/>
        <v>165.90214674602325</v>
      </c>
      <c r="E30" s="1">
        <f t="shared" si="1"/>
        <v>20.654278641047025</v>
      </c>
      <c r="F30" s="1">
        <f t="shared" si="2"/>
        <v>59.3356116799999</v>
      </c>
    </row>
    <row r="31" spans="1:6" x14ac:dyDescent="0.25">
      <c r="A31">
        <v>168.61964744552699</v>
      </c>
      <c r="B31">
        <v>0.168562680363117</v>
      </c>
      <c r="D31" s="1">
        <f t="shared" si="0"/>
        <v>166.6832037945484</v>
      </c>
      <c r="E31" s="1">
        <f t="shared" si="1"/>
        <v>9.9498804381006565</v>
      </c>
      <c r="F31" s="1">
        <f t="shared" si="2"/>
        <v>28.584016522575567</v>
      </c>
    </row>
    <row r="32" spans="1:6" x14ac:dyDescent="0.25">
      <c r="A32">
        <v>169.01471293850699</v>
      </c>
      <c r="B32">
        <v>0.226599254499635</v>
      </c>
      <c r="D32" s="1">
        <f t="shared" si="0"/>
        <v>167.07373231881098</v>
      </c>
      <c r="E32" s="1">
        <f t="shared" si="1"/>
        <v>13.375650439214565</v>
      </c>
      <c r="F32" s="1">
        <f t="shared" si="2"/>
        <v>38.425568581775607</v>
      </c>
    </row>
    <row r="33" spans="1:6" x14ac:dyDescent="0.25">
      <c r="A33">
        <v>169.251752234294</v>
      </c>
      <c r="B33">
        <v>0.52401974898422399</v>
      </c>
      <c r="D33" s="1">
        <f t="shared" si="0"/>
        <v>167.30804943336753</v>
      </c>
      <c r="E33" s="1">
        <f t="shared" si="1"/>
        <v>30.931721294207666</v>
      </c>
      <c r="F33" s="1">
        <f t="shared" si="2"/>
        <v>88.860648933999798</v>
      </c>
    </row>
    <row r="34" spans="1:6" x14ac:dyDescent="0.25">
      <c r="A34">
        <v>169.45916161810899</v>
      </c>
      <c r="B34">
        <v>0.297784359571098</v>
      </c>
      <c r="D34" s="1">
        <f t="shared" si="0"/>
        <v>167.51307690860591</v>
      </c>
      <c r="E34" s="1">
        <f t="shared" si="1"/>
        <v>17.577549002460646</v>
      </c>
      <c r="F34" s="1">
        <f t="shared" si="2"/>
        <v>50.496782774268951</v>
      </c>
    </row>
    <row r="35" spans="1:6" x14ac:dyDescent="0.25">
      <c r="A35">
        <v>169.60731117797599</v>
      </c>
      <c r="B35">
        <v>0.44060092855101102</v>
      </c>
      <c r="D35" s="1">
        <f t="shared" si="0"/>
        <v>167.65952510520387</v>
      </c>
      <c r="E35" s="1">
        <f t="shared" si="1"/>
        <v>26.007693699191623</v>
      </c>
      <c r="F35" s="1">
        <f t="shared" si="2"/>
        <v>74.714902459037702</v>
      </c>
    </row>
    <row r="36" spans="1:6" x14ac:dyDescent="0.25">
      <c r="A36">
        <v>169.60731117797599</v>
      </c>
      <c r="B36">
        <v>0.38619515161675499</v>
      </c>
      <c r="D36" s="1">
        <f t="shared" si="0"/>
        <v>167.65952510520387</v>
      </c>
      <c r="E36" s="1">
        <f t="shared" si="1"/>
        <v>22.796241588489011</v>
      </c>
      <c r="F36" s="1">
        <f t="shared" si="2"/>
        <v>65.48904283541124</v>
      </c>
    </row>
    <row r="37" spans="1:6" x14ac:dyDescent="0.25">
      <c r="A37">
        <v>169.60731117797599</v>
      </c>
      <c r="B37">
        <v>0.11416626694547501</v>
      </c>
      <c r="D37" s="1">
        <f t="shared" si="0"/>
        <v>167.65952510520387</v>
      </c>
      <c r="E37" s="1">
        <f t="shared" si="1"/>
        <v>6.7389810349759554</v>
      </c>
      <c r="F37" s="1">
        <f t="shared" si="2"/>
        <v>19.359744717278925</v>
      </c>
    </row>
    <row r="38" spans="1:6" x14ac:dyDescent="0.25">
      <c r="A38">
        <v>169.60731117797599</v>
      </c>
      <c r="B38">
        <v>0.71716362796681299</v>
      </c>
      <c r="D38" s="1">
        <f t="shared" si="0"/>
        <v>167.65952510520387</v>
      </c>
      <c r="E38" s="1">
        <f t="shared" si="1"/>
        <v>42.332575261929932</v>
      </c>
      <c r="F38" s="1">
        <f t="shared" si="2"/>
        <v>121.61302221247233</v>
      </c>
    </row>
    <row r="39" spans="1:6" x14ac:dyDescent="0.25">
      <c r="A39">
        <v>169.60731117797599</v>
      </c>
      <c r="B39">
        <v>0.66275785103255702</v>
      </c>
      <c r="D39" s="1">
        <f t="shared" si="0"/>
        <v>167.65952510520387</v>
      </c>
      <c r="E39" s="1">
        <f t="shared" si="1"/>
        <v>39.121123151227323</v>
      </c>
      <c r="F39" s="1">
        <f t="shared" si="2"/>
        <v>112.38716258884587</v>
      </c>
    </row>
    <row r="40" spans="1:6" x14ac:dyDescent="0.25">
      <c r="A40">
        <v>169.60731117797599</v>
      </c>
      <c r="B40">
        <v>0.60835207409830105</v>
      </c>
      <c r="D40" s="1">
        <f t="shared" si="0"/>
        <v>167.65952510520387</v>
      </c>
      <c r="E40" s="1">
        <f t="shared" si="1"/>
        <v>35.909671040524714</v>
      </c>
      <c r="F40" s="1">
        <f t="shared" si="2"/>
        <v>103.16130296521941</v>
      </c>
    </row>
    <row r="41" spans="1:6" x14ac:dyDescent="0.25">
      <c r="A41">
        <v>170.19990941744601</v>
      </c>
      <c r="B41">
        <v>5.4325530427761601E-2</v>
      </c>
      <c r="D41" s="1">
        <f t="shared" si="0"/>
        <v>168.24531789159775</v>
      </c>
      <c r="E41" s="1">
        <f t="shared" si="1"/>
        <v>3.2067153377498165</v>
      </c>
      <c r="F41" s="1">
        <f t="shared" si="2"/>
        <v>9.2122518222876728</v>
      </c>
    </row>
    <row r="42" spans="1:6" x14ac:dyDescent="0.25">
      <c r="A42">
        <v>173.51845955847699</v>
      </c>
      <c r="B42">
        <v>7.2053185005644897E-3</v>
      </c>
      <c r="D42" s="1">
        <f t="shared" si="0"/>
        <v>171.5257574954025</v>
      </c>
      <c r="E42" s="1">
        <f t="shared" si="1"/>
        <v>0.42531393926943167</v>
      </c>
      <c r="F42" s="1">
        <f t="shared" si="2"/>
        <v>1.2218418847332235</v>
      </c>
    </row>
    <row r="43" spans="1:6" x14ac:dyDescent="0.25">
      <c r="A43">
        <v>180.27407948843199</v>
      </c>
      <c r="B43">
        <v>-2.1005188511402598E-3</v>
      </c>
      <c r="D43" s="1">
        <f t="shared" si="0"/>
        <v>178.20379526028972</v>
      </c>
      <c r="E43" s="1">
        <f t="shared" si="1"/>
        <v>-0.12398895996314034</v>
      </c>
      <c r="F43" s="1">
        <f t="shared" si="2"/>
        <v>-0.35619548418210961</v>
      </c>
    </row>
    <row r="44" spans="1:6" x14ac:dyDescent="0.25">
      <c r="A44">
        <v>187.38525836207</v>
      </c>
      <c r="B44">
        <v>-3.5443731130264601E-3</v>
      </c>
      <c r="D44" s="1">
        <f t="shared" si="0"/>
        <v>185.23330869701428</v>
      </c>
      <c r="E44" s="1">
        <f t="shared" si="1"/>
        <v>-0.20921646847725633</v>
      </c>
      <c r="F44" s="1">
        <f t="shared" si="2"/>
        <v>-0.60103707064146206</v>
      </c>
    </row>
    <row r="45" spans="1:6" x14ac:dyDescent="0.25">
      <c r="A45">
        <v>195.08903547517701</v>
      </c>
      <c r="B45">
        <v>-6.8716987418273503E-3</v>
      </c>
      <c r="D45" s="1">
        <f t="shared" si="0"/>
        <v>192.84861492013178</v>
      </c>
      <c r="E45" s="1">
        <f t="shared" si="1"/>
        <v>-0.40562110628841996</v>
      </c>
      <c r="F45" s="1">
        <f t="shared" si="2"/>
        <v>-1.165268314145373</v>
      </c>
    </row>
    <row r="46" spans="1:6" x14ac:dyDescent="0.25">
      <c r="A46">
        <v>201.13353751776901</v>
      </c>
      <c r="B46">
        <v>-1.1574899501896401E-2</v>
      </c>
      <c r="D46" s="1">
        <f t="shared" si="0"/>
        <v>198.82370134134732</v>
      </c>
      <c r="E46" s="1">
        <f t="shared" si="1"/>
        <v>-0.68324059559805139</v>
      </c>
      <c r="F46" s="1">
        <f t="shared" si="2"/>
        <v>-1.9628135830340823</v>
      </c>
    </row>
    <row r="47" spans="1:6" x14ac:dyDescent="0.25">
      <c r="A47">
        <v>208.71879498298199</v>
      </c>
      <c r="B47">
        <v>-3.3421211541630998E-3</v>
      </c>
      <c r="D47" s="1">
        <f t="shared" si="0"/>
        <v>206.32184900718596</v>
      </c>
      <c r="E47" s="1">
        <f t="shared" si="1"/>
        <v>-0.19727798479434963</v>
      </c>
      <c r="F47" s="1">
        <f t="shared" si="2"/>
        <v>-0.56674019471720771</v>
      </c>
    </row>
    <row r="48" spans="1:6" x14ac:dyDescent="0.25">
      <c r="A48">
        <v>216.422572096089</v>
      </c>
      <c r="B48">
        <v>-6.2916288875882699E-3</v>
      </c>
      <c r="D48" s="1">
        <f t="shared" si="0"/>
        <v>213.93715523030343</v>
      </c>
      <c r="E48" s="1">
        <f t="shared" si="1"/>
        <v>-0.37138087183680762</v>
      </c>
      <c r="F48" s="1">
        <f t="shared" si="2"/>
        <v>-1.0669029686127811</v>
      </c>
    </row>
    <row r="49" spans="1:6" x14ac:dyDescent="0.25">
      <c r="A49">
        <v>222.67178989413401</v>
      </c>
      <c r="B49">
        <v>1.8016656102625799E-2</v>
      </c>
      <c r="D49" s="1">
        <f t="shared" si="0"/>
        <v>220.11460643227295</v>
      </c>
      <c r="E49" s="1">
        <f t="shared" si="1"/>
        <v>1.0634831727244396</v>
      </c>
      <c r="F49" s="1">
        <f t="shared" si="2"/>
        <v>3.0551744586027705</v>
      </c>
    </row>
    <row r="50" spans="1:6" x14ac:dyDescent="0.25">
      <c r="A50">
        <v>228.10522310277901</v>
      </c>
      <c r="B50">
        <v>9.2699468756112596E-2</v>
      </c>
      <c r="D50" s="1">
        <f t="shared" si="0"/>
        <v>225.48564159063565</v>
      </c>
      <c r="E50" s="1">
        <f t="shared" si="1"/>
        <v>5.4718436418538685</v>
      </c>
      <c r="F50" s="1">
        <f t="shared" si="2"/>
        <v>15.719512414317794</v>
      </c>
    </row>
    <row r="51" spans="1:6" x14ac:dyDescent="0.25">
      <c r="A51">
        <v>232.42272456177301</v>
      </c>
      <c r="B51">
        <v>0.158966480361211</v>
      </c>
      <c r="D51" s="1">
        <f t="shared" si="0"/>
        <v>229.75356046293223</v>
      </c>
      <c r="E51" s="1">
        <f t="shared" si="1"/>
        <v>9.383438076877038</v>
      </c>
      <c r="F51" s="1">
        <f t="shared" si="2"/>
        <v>26.956740907252357</v>
      </c>
    </row>
    <row r="52" spans="1:6" x14ac:dyDescent="0.25">
      <c r="A52">
        <v>235.83016443872401</v>
      </c>
      <c r="B52">
        <v>0.23494018146426299</v>
      </c>
      <c r="D52" s="1">
        <f t="shared" si="0"/>
        <v>233.12186898469554</v>
      </c>
      <c r="E52" s="1">
        <f t="shared" si="1"/>
        <v>13.867996822543301</v>
      </c>
      <c r="F52" s="1">
        <f t="shared" si="2"/>
        <v>39.839981271802394</v>
      </c>
    </row>
    <row r="53" spans="1:6" x14ac:dyDescent="0.25">
      <c r="A53">
        <v>237.75610871700101</v>
      </c>
      <c r="B53">
        <v>0.29797846527050698</v>
      </c>
      <c r="D53" s="1">
        <f t="shared" si="0"/>
        <v>235.02569554047514</v>
      </c>
      <c r="E53" s="1">
        <f t="shared" si="1"/>
        <v>17.58900663055076</v>
      </c>
      <c r="F53" s="1">
        <f t="shared" si="2"/>
        <v>50.529698248246227</v>
      </c>
    </row>
    <row r="54" spans="1:6" x14ac:dyDescent="0.25">
      <c r="A54">
        <v>240.80375680570299</v>
      </c>
      <c r="B54">
        <v>0.35772417547104002</v>
      </c>
      <c r="D54" s="1">
        <f t="shared" si="0"/>
        <v>238.03834415621421</v>
      </c>
      <c r="E54" s="1">
        <f t="shared" si="1"/>
        <v>21.115663135443334</v>
      </c>
      <c r="F54" s="1">
        <f t="shared" si="2"/>
        <v>60.661077055501615</v>
      </c>
    </row>
    <row r="55" spans="1:6" x14ac:dyDescent="0.25">
      <c r="A55">
        <v>243.08949287222899</v>
      </c>
      <c r="B55">
        <v>0.42013977204599701</v>
      </c>
      <c r="D55" s="1">
        <f t="shared" si="0"/>
        <v>240.29783061801803</v>
      </c>
      <c r="E55" s="1">
        <f t="shared" si="1"/>
        <v>24.799917099937325</v>
      </c>
      <c r="F55" s="1">
        <f t="shared" si="2"/>
        <v>71.245201844699949</v>
      </c>
    </row>
    <row r="56" spans="1:6" x14ac:dyDescent="0.25">
      <c r="A56">
        <v>245.71385650416599</v>
      </c>
      <c r="B56">
        <v>0.47629759670326499</v>
      </c>
      <c r="D56" s="1">
        <f t="shared" si="0"/>
        <v>242.89205581490364</v>
      </c>
      <c r="E56" s="1">
        <f t="shared" si="1"/>
        <v>28.114788694289949</v>
      </c>
      <c r="F56" s="1">
        <f t="shared" si="2"/>
        <v>80.76816496095617</v>
      </c>
    </row>
    <row r="57" spans="1:6" x14ac:dyDescent="0.25">
      <c r="A57">
        <v>248.08424946204599</v>
      </c>
      <c r="B57">
        <v>0.53266890953933199</v>
      </c>
      <c r="D57" s="1">
        <f t="shared" si="0"/>
        <v>245.23522696047917</v>
      </c>
      <c r="E57" s="1">
        <f t="shared" si="1"/>
        <v>31.442262021418902</v>
      </c>
      <c r="F57" s="1">
        <f t="shared" si="2"/>
        <v>90.327330335132231</v>
      </c>
    </row>
    <row r="58" spans="1:6" x14ac:dyDescent="0.25">
      <c r="A58">
        <v>251.470525116159</v>
      </c>
      <c r="B58">
        <v>0.59876517073074798</v>
      </c>
      <c r="D58" s="1">
        <f t="shared" si="0"/>
        <v>248.58261431130009</v>
      </c>
      <c r="E58" s="1">
        <f t="shared" si="1"/>
        <v>35.343777438967763</v>
      </c>
      <c r="F58" s="1">
        <f t="shared" si="2"/>
        <v>101.5356038266666</v>
      </c>
    </row>
    <row r="59" spans="1:6" x14ac:dyDescent="0.25">
      <c r="A59">
        <v>256.324186887054</v>
      </c>
      <c r="B59">
        <v>0.65703112427140697</v>
      </c>
      <c r="D59" s="1">
        <f t="shared" si="0"/>
        <v>253.38053618080971</v>
      </c>
      <c r="E59" s="1">
        <f t="shared" si="1"/>
        <v>38.783087196576105</v>
      </c>
      <c r="F59" s="1">
        <f t="shared" si="2"/>
        <v>111.41605289832385</v>
      </c>
    </row>
    <row r="60" spans="1:6" x14ac:dyDescent="0.25">
      <c r="A60">
        <v>263.23783301420099</v>
      </c>
      <c r="B60">
        <v>0.71125056722504298</v>
      </c>
      <c r="D60" s="1">
        <f t="shared" si="0"/>
        <v>260.214785355402</v>
      </c>
      <c r="E60" s="1">
        <f t="shared" si="1"/>
        <v>41.983540426478235</v>
      </c>
      <c r="F60" s="1">
        <f t="shared" si="2"/>
        <v>120.61031493718667</v>
      </c>
    </row>
    <row r="61" spans="1:6" x14ac:dyDescent="0.25">
      <c r="A61">
        <v>270.34901188783903</v>
      </c>
      <c r="B61">
        <v>0.73323142247651696</v>
      </c>
      <c r="D61" s="1">
        <f t="shared" si="0"/>
        <v>267.24429879212653</v>
      </c>
      <c r="E61" s="1">
        <f t="shared" si="1"/>
        <v>43.281021465627738</v>
      </c>
      <c r="F61" s="1">
        <f t="shared" si="2"/>
        <v>124.33771846645539</v>
      </c>
    </row>
    <row r="62" spans="1:6" x14ac:dyDescent="0.25">
      <c r="A62">
        <v>277.46019076147599</v>
      </c>
      <c r="B62">
        <v>0.73858829033141404</v>
      </c>
      <c r="D62" s="1">
        <f t="shared" si="0"/>
        <v>274.27381222885009</v>
      </c>
      <c r="E62" s="1">
        <f t="shared" si="1"/>
        <v>43.597225470951521</v>
      </c>
      <c r="F62" s="1">
        <f t="shared" si="2"/>
        <v>125.24610933294954</v>
      </c>
    </row>
    <row r="63" spans="1:6" x14ac:dyDescent="0.25">
      <c r="A63">
        <v>284.571369635113</v>
      </c>
      <c r="B63">
        <v>0.74092261502329504</v>
      </c>
      <c r="D63" s="1">
        <f t="shared" si="0"/>
        <v>281.30332566557371</v>
      </c>
      <c r="E63" s="1">
        <f t="shared" si="1"/>
        <v>43.735015470125056</v>
      </c>
      <c r="F63" s="1">
        <f t="shared" si="2"/>
        <v>125.64195244257526</v>
      </c>
    </row>
    <row r="64" spans="1:6" x14ac:dyDescent="0.25">
      <c r="A64">
        <v>291.68254850875098</v>
      </c>
      <c r="B64">
        <v>0.74099003234291605</v>
      </c>
      <c r="D64" s="1">
        <f t="shared" si="0"/>
        <v>288.33283910229824</v>
      </c>
      <c r="E64" s="1">
        <f t="shared" si="1"/>
        <v>43.738994964686015</v>
      </c>
      <c r="F64" s="1">
        <f t="shared" si="2"/>
        <v>125.65338473455</v>
      </c>
    </row>
    <row r="65" spans="1:6" x14ac:dyDescent="0.25">
      <c r="A65">
        <v>298.793727382388</v>
      </c>
      <c r="B65">
        <v>0.74105744966253795</v>
      </c>
      <c r="D65" s="1">
        <f t="shared" si="0"/>
        <v>295.3623525390218</v>
      </c>
      <c r="E65" s="1">
        <f t="shared" si="1"/>
        <v>43.74297445924703</v>
      </c>
      <c r="F65" s="1">
        <f t="shared" si="2"/>
        <v>125.6648170265249</v>
      </c>
    </row>
    <row r="66" spans="1:6" x14ac:dyDescent="0.25">
      <c r="A66">
        <v>305.90490625602501</v>
      </c>
      <c r="B66">
        <v>0.74112486698215896</v>
      </c>
      <c r="D66" s="1">
        <f t="shared" si="0"/>
        <v>302.39186597574542</v>
      </c>
      <c r="E66" s="1">
        <f t="shared" si="1"/>
        <v>43.746953953807996</v>
      </c>
      <c r="F66" s="1">
        <f t="shared" si="2"/>
        <v>125.67624931849963</v>
      </c>
    </row>
    <row r="67" spans="1:6" x14ac:dyDescent="0.25">
      <c r="A67">
        <v>313.016085129663</v>
      </c>
      <c r="B67">
        <v>0.74119228430177997</v>
      </c>
      <c r="D67" s="1">
        <f t="shared" si="0"/>
        <v>309.42137941246995</v>
      </c>
      <c r="E67" s="1">
        <f t="shared" si="1"/>
        <v>43.750933448368954</v>
      </c>
      <c r="F67" s="1">
        <f t="shared" si="2"/>
        <v>125.68768161047434</v>
      </c>
    </row>
    <row r="68" spans="1:6" x14ac:dyDescent="0.25">
      <c r="A68">
        <v>320.12726400330001</v>
      </c>
      <c r="B68">
        <v>0.74125970162140098</v>
      </c>
      <c r="D68" s="1">
        <f t="shared" si="0"/>
        <v>316.45089284919351</v>
      </c>
      <c r="E68" s="1">
        <f t="shared" si="1"/>
        <v>43.75491294292992</v>
      </c>
      <c r="F68" s="1">
        <f t="shared" si="2"/>
        <v>125.69911390244908</v>
      </c>
    </row>
    <row r="69" spans="1:6" x14ac:dyDescent="0.25">
      <c r="A69">
        <v>327.23844287693697</v>
      </c>
      <c r="B69">
        <v>0.74132711894102199</v>
      </c>
      <c r="D69" s="1">
        <f t="shared" si="0"/>
        <v>323.48040628591701</v>
      </c>
      <c r="E69" s="1">
        <f t="shared" si="1"/>
        <v>43.758892437490879</v>
      </c>
      <c r="F69" s="1">
        <f t="shared" si="2"/>
        <v>125.7105461944238</v>
      </c>
    </row>
    <row r="70" spans="1:6" x14ac:dyDescent="0.25">
      <c r="A70">
        <v>334.34962175057501</v>
      </c>
      <c r="B70">
        <v>0.741394536260643</v>
      </c>
      <c r="D70" s="1">
        <f t="shared" ref="D70:D133" si="6">((A70*$B$1)/($E$1))/3600</f>
        <v>330.5099197226416</v>
      </c>
      <c r="E70" s="1">
        <f t="shared" ref="E70:E133" si="7">B70*$I$1</f>
        <v>43.762871932051844</v>
      </c>
      <c r="F70" s="1">
        <f t="shared" ref="F70:F133" si="8">E70*$E$1*3600</f>
        <v>125.72197848639857</v>
      </c>
    </row>
    <row r="71" spans="1:6" x14ac:dyDescent="0.25">
      <c r="A71">
        <v>341.46080062421203</v>
      </c>
      <c r="B71">
        <v>0.74146195358026401</v>
      </c>
      <c r="D71" s="1">
        <f t="shared" si="6"/>
        <v>337.53943315936522</v>
      </c>
      <c r="E71" s="1">
        <f t="shared" si="7"/>
        <v>43.76685142661281</v>
      </c>
      <c r="F71" s="1">
        <f t="shared" si="8"/>
        <v>125.7334107783733</v>
      </c>
    </row>
    <row r="72" spans="1:6" x14ac:dyDescent="0.25">
      <c r="A72">
        <v>348.57197949784899</v>
      </c>
      <c r="B72">
        <v>0.74152937089988502</v>
      </c>
      <c r="D72" s="1">
        <f t="shared" si="6"/>
        <v>344.56894659608872</v>
      </c>
      <c r="E72" s="1">
        <f t="shared" si="7"/>
        <v>43.770830921173769</v>
      </c>
      <c r="F72" s="1">
        <f t="shared" si="8"/>
        <v>125.74484307034801</v>
      </c>
    </row>
    <row r="73" spans="1:6" x14ac:dyDescent="0.25">
      <c r="A73">
        <v>355.68315837148702</v>
      </c>
      <c r="B73">
        <v>0.74159678821950603</v>
      </c>
      <c r="D73" s="1">
        <f t="shared" si="6"/>
        <v>351.59846003281336</v>
      </c>
      <c r="E73" s="1">
        <f t="shared" si="7"/>
        <v>43.774810415734734</v>
      </c>
      <c r="F73" s="1">
        <f t="shared" si="8"/>
        <v>125.75627536232275</v>
      </c>
    </row>
    <row r="74" spans="1:6" x14ac:dyDescent="0.25">
      <c r="A74">
        <v>362.79433724512398</v>
      </c>
      <c r="B74">
        <v>0.74166420553912804</v>
      </c>
      <c r="D74" s="1">
        <f t="shared" si="6"/>
        <v>358.62797346953693</v>
      </c>
      <c r="E74" s="1">
        <f t="shared" si="7"/>
        <v>43.77878991029575</v>
      </c>
      <c r="F74" s="1">
        <f t="shared" si="8"/>
        <v>125.76770765429764</v>
      </c>
    </row>
    <row r="75" spans="1:6" x14ac:dyDescent="0.25">
      <c r="A75">
        <v>369.905516118761</v>
      </c>
      <c r="B75">
        <v>0.74173162285874905</v>
      </c>
      <c r="D75" s="1">
        <f t="shared" si="6"/>
        <v>365.65748690626049</v>
      </c>
      <c r="E75" s="1">
        <f t="shared" si="7"/>
        <v>43.782769404856715</v>
      </c>
      <c r="F75" s="1">
        <f t="shared" si="8"/>
        <v>125.77913994627238</v>
      </c>
    </row>
    <row r="76" spans="1:6" x14ac:dyDescent="0.25">
      <c r="A76">
        <v>377.01669499239898</v>
      </c>
      <c r="B76">
        <v>0.74104340438761596</v>
      </c>
      <c r="D76" s="1">
        <f t="shared" si="6"/>
        <v>372.68700034298502</v>
      </c>
      <c r="E76" s="1">
        <f t="shared" si="7"/>
        <v>43.742145397880108</v>
      </c>
      <c r="F76" s="1">
        <f t="shared" si="8"/>
        <v>125.66243529902999</v>
      </c>
    </row>
    <row r="77" spans="1:6" x14ac:dyDescent="0.25">
      <c r="A77">
        <v>384.127873866036</v>
      </c>
      <c r="B77">
        <v>0.74413336487025195</v>
      </c>
      <c r="D77" s="1">
        <f t="shared" si="6"/>
        <v>379.71651377970863</v>
      </c>
      <c r="E77" s="1">
        <f t="shared" si="7"/>
        <v>43.924538898591258</v>
      </c>
      <c r="F77" s="1">
        <f t="shared" si="8"/>
        <v>126.18641534787298</v>
      </c>
    </row>
    <row r="78" spans="1:6" x14ac:dyDescent="0.25">
      <c r="A78">
        <v>391.23905273967301</v>
      </c>
      <c r="B78">
        <v>0.74646768956213305</v>
      </c>
      <c r="D78" s="1">
        <f t="shared" si="6"/>
        <v>386.74602721643214</v>
      </c>
      <c r="E78" s="1">
        <f t="shared" si="7"/>
        <v>44.0623288977648</v>
      </c>
      <c r="F78" s="1">
        <f t="shared" si="8"/>
        <v>126.58225845749872</v>
      </c>
    </row>
    <row r="79" spans="1:6" x14ac:dyDescent="0.25">
      <c r="A79">
        <v>398.350231613311</v>
      </c>
      <c r="B79">
        <v>0.74653510688175395</v>
      </c>
      <c r="D79" s="1">
        <f t="shared" si="6"/>
        <v>393.77554065315672</v>
      </c>
      <c r="E79" s="1">
        <f t="shared" si="7"/>
        <v>44.066308392325752</v>
      </c>
      <c r="F79" s="1">
        <f t="shared" si="8"/>
        <v>126.59369074947344</v>
      </c>
    </row>
    <row r="80" spans="1:6" x14ac:dyDescent="0.25">
      <c r="A80">
        <v>405.46141048694801</v>
      </c>
      <c r="B80">
        <v>0.74660252420137496</v>
      </c>
      <c r="D80" s="1">
        <f t="shared" si="6"/>
        <v>400.80505408988034</v>
      </c>
      <c r="E80" s="1">
        <f t="shared" si="7"/>
        <v>44.070287886886717</v>
      </c>
      <c r="F80" s="1">
        <f t="shared" si="8"/>
        <v>126.60512304144818</v>
      </c>
    </row>
    <row r="81" spans="1:6" x14ac:dyDescent="0.25">
      <c r="A81">
        <v>412.57258936058503</v>
      </c>
      <c r="B81">
        <v>0.74666994152099697</v>
      </c>
      <c r="D81" s="1">
        <f t="shared" si="6"/>
        <v>407.83456752660385</v>
      </c>
      <c r="E81" s="1">
        <f t="shared" si="7"/>
        <v>44.07426738144774</v>
      </c>
      <c r="F81" s="1">
        <f t="shared" si="8"/>
        <v>126.61655533342308</v>
      </c>
    </row>
    <row r="82" spans="1:6" x14ac:dyDescent="0.25">
      <c r="A82">
        <v>419.68376823422301</v>
      </c>
      <c r="B82">
        <v>0.74673735884061798</v>
      </c>
      <c r="D82" s="1">
        <f t="shared" si="6"/>
        <v>414.86408096332838</v>
      </c>
      <c r="E82" s="1">
        <f t="shared" si="7"/>
        <v>44.078246876008699</v>
      </c>
      <c r="F82" s="1">
        <f t="shared" si="8"/>
        <v>126.62798762539781</v>
      </c>
    </row>
    <row r="83" spans="1:6" x14ac:dyDescent="0.25">
      <c r="A83">
        <v>426.79494710786003</v>
      </c>
      <c r="B83">
        <v>0.74680477616023899</v>
      </c>
      <c r="D83" s="1">
        <f t="shared" si="6"/>
        <v>421.89359440005205</v>
      </c>
      <c r="E83" s="1">
        <f t="shared" si="7"/>
        <v>44.082226370569664</v>
      </c>
      <c r="F83" s="1">
        <f t="shared" si="8"/>
        <v>126.63941991737255</v>
      </c>
    </row>
    <row r="84" spans="1:6" x14ac:dyDescent="0.25">
      <c r="A84">
        <v>433.90612598149698</v>
      </c>
      <c r="B84">
        <v>0.74233837873533903</v>
      </c>
      <c r="D84" s="1">
        <f t="shared" si="6"/>
        <v>428.92310783677561</v>
      </c>
      <c r="E84" s="1">
        <f t="shared" si="7"/>
        <v>43.818584855905428</v>
      </c>
      <c r="F84" s="1">
        <f t="shared" si="8"/>
        <v>125.88203057404513</v>
      </c>
    </row>
    <row r="85" spans="1:6" x14ac:dyDescent="0.25">
      <c r="A85">
        <v>441.01730485513502</v>
      </c>
      <c r="B85">
        <v>0.73787198131043896</v>
      </c>
      <c r="D85" s="1">
        <f t="shared" si="6"/>
        <v>435.95262127350014</v>
      </c>
      <c r="E85" s="1">
        <f t="shared" si="7"/>
        <v>43.554943341241191</v>
      </c>
      <c r="F85" s="1">
        <f t="shared" si="8"/>
        <v>125.12464123071771</v>
      </c>
    </row>
    <row r="86" spans="1:6" x14ac:dyDescent="0.25">
      <c r="A86">
        <v>448.12848372877198</v>
      </c>
      <c r="B86">
        <v>0.73793939863005997</v>
      </c>
      <c r="D86" s="1">
        <f t="shared" si="6"/>
        <v>442.9821347102237</v>
      </c>
      <c r="E86" s="1">
        <f t="shared" si="7"/>
        <v>43.55892283580215</v>
      </c>
      <c r="F86" s="1">
        <f t="shared" si="8"/>
        <v>125.13607352269243</v>
      </c>
    </row>
    <row r="87" spans="1:6" x14ac:dyDescent="0.25">
      <c r="A87">
        <v>455.239662602409</v>
      </c>
      <c r="B87">
        <v>0.73196172962365302</v>
      </c>
      <c r="D87" s="1">
        <f t="shared" si="6"/>
        <v>450.01164814694727</v>
      </c>
      <c r="E87" s="1">
        <f t="shared" si="7"/>
        <v>43.206074318062853</v>
      </c>
      <c r="F87" s="1">
        <f t="shared" si="8"/>
        <v>124.12241030093098</v>
      </c>
    </row>
    <row r="88" spans="1:6" x14ac:dyDescent="0.25">
      <c r="A88">
        <v>462.35084147604698</v>
      </c>
      <c r="B88">
        <v>0.72900660378025905</v>
      </c>
      <c r="D88" s="1">
        <f t="shared" si="6"/>
        <v>457.04116158367179</v>
      </c>
      <c r="E88" s="1">
        <f t="shared" si="7"/>
        <v>43.031639806473628</v>
      </c>
      <c r="F88" s="1">
        <f t="shared" si="8"/>
        <v>123.62129483603745</v>
      </c>
    </row>
    <row r="89" spans="1:6" x14ac:dyDescent="0.25">
      <c r="A89">
        <v>469.462020349684</v>
      </c>
      <c r="B89">
        <v>0.72907402109987995</v>
      </c>
      <c r="D89" s="1">
        <f t="shared" si="6"/>
        <v>464.07067502039536</v>
      </c>
      <c r="E89" s="1">
        <f t="shared" si="7"/>
        <v>43.035619301034579</v>
      </c>
      <c r="F89" s="1">
        <f t="shared" si="8"/>
        <v>123.63272712801216</v>
      </c>
    </row>
    <row r="90" spans="1:6" x14ac:dyDescent="0.25">
      <c r="A90">
        <v>476.57319922332101</v>
      </c>
      <c r="B90">
        <v>0.72460762367497999</v>
      </c>
      <c r="D90" s="1">
        <f t="shared" si="6"/>
        <v>471.10018845711897</v>
      </c>
      <c r="E90" s="1">
        <f t="shared" si="7"/>
        <v>42.77197778637035</v>
      </c>
      <c r="F90" s="1">
        <f t="shared" si="8"/>
        <v>122.87533778468475</v>
      </c>
    </row>
    <row r="91" spans="1:6" x14ac:dyDescent="0.25">
      <c r="A91">
        <v>483.68437809695899</v>
      </c>
      <c r="B91">
        <v>0.72165249783158703</v>
      </c>
      <c r="D91" s="1">
        <f t="shared" si="6"/>
        <v>478.12970189384345</v>
      </c>
      <c r="E91" s="1">
        <f t="shared" si="7"/>
        <v>42.597543274781181</v>
      </c>
      <c r="F91" s="1">
        <f t="shared" si="8"/>
        <v>122.37422231979139</v>
      </c>
    </row>
    <row r="92" spans="1:6" x14ac:dyDescent="0.25">
      <c r="A92">
        <v>490.79555697059601</v>
      </c>
      <c r="B92">
        <v>0.72020864356970105</v>
      </c>
      <c r="D92" s="1">
        <f t="shared" si="6"/>
        <v>485.15921533056712</v>
      </c>
      <c r="E92" s="1">
        <f t="shared" si="7"/>
        <v>42.512315766267079</v>
      </c>
      <c r="F92" s="1">
        <f t="shared" si="8"/>
        <v>122.12938073333207</v>
      </c>
    </row>
    <row r="93" spans="1:6" x14ac:dyDescent="0.25">
      <c r="A93">
        <v>497.90673584423303</v>
      </c>
      <c r="B93">
        <v>0.72027606088932306</v>
      </c>
      <c r="D93" s="1">
        <f t="shared" si="6"/>
        <v>492.18872876729074</v>
      </c>
      <c r="E93" s="1">
        <f t="shared" si="7"/>
        <v>42.516295260828095</v>
      </c>
      <c r="F93" s="1">
        <f t="shared" si="8"/>
        <v>122.14081302530695</v>
      </c>
    </row>
    <row r="94" spans="1:6" x14ac:dyDescent="0.25">
      <c r="A94">
        <v>505.01791471787101</v>
      </c>
      <c r="B94">
        <v>0.72034347820894395</v>
      </c>
      <c r="D94" s="1">
        <f t="shared" si="6"/>
        <v>499.21824220401521</v>
      </c>
      <c r="E94" s="1">
        <f t="shared" si="7"/>
        <v>42.520274755389053</v>
      </c>
      <c r="F94" s="1">
        <f t="shared" si="8"/>
        <v>122.1522453172817</v>
      </c>
    </row>
    <row r="95" spans="1:6" x14ac:dyDescent="0.25">
      <c r="A95">
        <v>512.12909359150797</v>
      </c>
      <c r="B95">
        <v>0.72041089552856497</v>
      </c>
      <c r="D95" s="1">
        <f t="shared" si="6"/>
        <v>506.24775564073872</v>
      </c>
      <c r="E95" s="1">
        <f t="shared" si="7"/>
        <v>42.524254249950019</v>
      </c>
      <c r="F95" s="1">
        <f t="shared" si="8"/>
        <v>122.16367760925644</v>
      </c>
    </row>
    <row r="96" spans="1:6" x14ac:dyDescent="0.25">
      <c r="A96">
        <v>519.24027246514504</v>
      </c>
      <c r="B96">
        <v>0.72047831284818598</v>
      </c>
      <c r="D96" s="1">
        <f t="shared" si="6"/>
        <v>513.27726907746239</v>
      </c>
      <c r="E96" s="1">
        <f t="shared" si="7"/>
        <v>42.528233744510977</v>
      </c>
      <c r="F96" s="1">
        <f t="shared" si="8"/>
        <v>122.17510990123115</v>
      </c>
    </row>
    <row r="97" spans="1:6" x14ac:dyDescent="0.25">
      <c r="A97">
        <v>526.35145133878302</v>
      </c>
      <c r="B97">
        <v>0.72054573016780699</v>
      </c>
      <c r="D97" s="1">
        <f t="shared" si="6"/>
        <v>520.30678251418692</v>
      </c>
      <c r="E97" s="1">
        <f t="shared" si="7"/>
        <v>42.532213239071943</v>
      </c>
      <c r="F97" s="1">
        <f t="shared" si="8"/>
        <v>122.1865421932059</v>
      </c>
    </row>
    <row r="98" spans="1:6" x14ac:dyDescent="0.25">
      <c r="A98">
        <v>533.46263021241998</v>
      </c>
      <c r="B98">
        <v>0.720613147487428</v>
      </c>
      <c r="D98" s="1">
        <f t="shared" si="6"/>
        <v>527.33629595091043</v>
      </c>
      <c r="E98" s="1">
        <f t="shared" si="7"/>
        <v>42.536192733632902</v>
      </c>
      <c r="F98" s="1">
        <f t="shared" si="8"/>
        <v>122.19797448518062</v>
      </c>
    </row>
    <row r="99" spans="1:6" x14ac:dyDescent="0.25">
      <c r="A99">
        <v>540.57380908605796</v>
      </c>
      <c r="B99">
        <v>0.72068056480704901</v>
      </c>
      <c r="D99" s="1">
        <f t="shared" si="6"/>
        <v>534.36580938763507</v>
      </c>
      <c r="E99" s="1">
        <f t="shared" si="7"/>
        <v>42.540172228193867</v>
      </c>
      <c r="F99" s="1">
        <f t="shared" si="8"/>
        <v>122.20940677715537</v>
      </c>
    </row>
    <row r="100" spans="1:6" x14ac:dyDescent="0.25">
      <c r="A100">
        <v>547.68498795969504</v>
      </c>
      <c r="B100">
        <v>0.72074798212667002</v>
      </c>
      <c r="D100" s="1">
        <f t="shared" si="6"/>
        <v>541.39532282435869</v>
      </c>
      <c r="E100" s="1">
        <f t="shared" si="7"/>
        <v>42.544151722754826</v>
      </c>
      <c r="F100" s="1">
        <f t="shared" si="8"/>
        <v>122.22083906913008</v>
      </c>
    </row>
    <row r="101" spans="1:6" x14ac:dyDescent="0.25">
      <c r="A101">
        <v>554.79616683333199</v>
      </c>
      <c r="B101">
        <v>0.72081539944629203</v>
      </c>
      <c r="D101" s="1">
        <f t="shared" si="6"/>
        <v>548.42483626108219</v>
      </c>
      <c r="E101" s="1">
        <f t="shared" si="7"/>
        <v>42.548131217315849</v>
      </c>
      <c r="F101" s="1">
        <f t="shared" si="8"/>
        <v>122.23227136110499</v>
      </c>
    </row>
    <row r="102" spans="1:6" x14ac:dyDescent="0.25">
      <c r="A102">
        <v>561.90734570696895</v>
      </c>
      <c r="B102">
        <v>0.72088281676591304</v>
      </c>
      <c r="D102" s="1">
        <f t="shared" si="6"/>
        <v>555.4543496978057</v>
      </c>
      <c r="E102" s="1">
        <f t="shared" si="7"/>
        <v>42.552110711876814</v>
      </c>
      <c r="F102" s="1">
        <f t="shared" si="8"/>
        <v>122.24370365307973</v>
      </c>
    </row>
    <row r="103" spans="1:6" x14ac:dyDescent="0.25">
      <c r="A103">
        <v>569.01852458060705</v>
      </c>
      <c r="B103">
        <v>0.72095023408553405</v>
      </c>
      <c r="D103" s="1">
        <f t="shared" si="6"/>
        <v>562.48386313453034</v>
      </c>
      <c r="E103" s="1">
        <f t="shared" si="7"/>
        <v>42.556090206437773</v>
      </c>
      <c r="F103" s="1">
        <f t="shared" si="8"/>
        <v>122.25513594505445</v>
      </c>
    </row>
    <row r="104" spans="1:6" x14ac:dyDescent="0.25">
      <c r="A104">
        <v>576.12970345424401</v>
      </c>
      <c r="B104">
        <v>0.72101765140515495</v>
      </c>
      <c r="D104" s="1">
        <f t="shared" si="6"/>
        <v>569.51337657125384</v>
      </c>
      <c r="E104" s="1">
        <f t="shared" si="7"/>
        <v>42.560069700998731</v>
      </c>
      <c r="F104" s="1">
        <f t="shared" si="8"/>
        <v>122.26656823702916</v>
      </c>
    </row>
    <row r="105" spans="1:6" x14ac:dyDescent="0.25">
      <c r="A105">
        <v>583.24088232788199</v>
      </c>
      <c r="B105">
        <v>0.72108506872477596</v>
      </c>
      <c r="D105" s="1">
        <f t="shared" si="6"/>
        <v>576.54289000797837</v>
      </c>
      <c r="E105" s="1">
        <f t="shared" si="7"/>
        <v>42.56404919555969</v>
      </c>
      <c r="F105" s="1">
        <f t="shared" si="8"/>
        <v>122.2780005290039</v>
      </c>
    </row>
    <row r="106" spans="1:6" x14ac:dyDescent="0.25">
      <c r="A106">
        <v>590.35206120151895</v>
      </c>
      <c r="B106">
        <v>0.72115248604439697</v>
      </c>
      <c r="D106" s="1">
        <f t="shared" si="6"/>
        <v>583.57240344470199</v>
      </c>
      <c r="E106" s="1">
        <f t="shared" si="7"/>
        <v>42.568028690120656</v>
      </c>
      <c r="F106" s="1">
        <f t="shared" si="8"/>
        <v>122.28943282097863</v>
      </c>
    </row>
    <row r="107" spans="1:6" x14ac:dyDescent="0.25">
      <c r="A107">
        <v>597.46324007515602</v>
      </c>
      <c r="B107">
        <v>0.72121990336401798</v>
      </c>
      <c r="D107" s="1">
        <f t="shared" si="6"/>
        <v>590.60191688142561</v>
      </c>
      <c r="E107" s="1">
        <f t="shared" si="7"/>
        <v>42.572008184681614</v>
      </c>
      <c r="F107" s="1">
        <f t="shared" si="8"/>
        <v>122.30086511295335</v>
      </c>
    </row>
    <row r="108" spans="1:6" x14ac:dyDescent="0.25">
      <c r="A108">
        <v>604.57441894879298</v>
      </c>
      <c r="B108">
        <v>0.72128732068363899</v>
      </c>
      <c r="D108" s="1">
        <f t="shared" si="6"/>
        <v>597.63143031814911</v>
      </c>
      <c r="E108" s="1">
        <f t="shared" si="7"/>
        <v>42.57598767924258</v>
      </c>
      <c r="F108" s="1">
        <f t="shared" si="8"/>
        <v>122.31229740492809</v>
      </c>
    </row>
    <row r="109" spans="1:6" x14ac:dyDescent="0.25">
      <c r="A109">
        <v>611.68559782243096</v>
      </c>
      <c r="B109">
        <v>0.721354738003261</v>
      </c>
      <c r="D109" s="1">
        <f t="shared" si="6"/>
        <v>604.66094375487364</v>
      </c>
      <c r="E109" s="1">
        <f t="shared" si="7"/>
        <v>42.579967173803603</v>
      </c>
      <c r="F109" s="1">
        <f t="shared" si="8"/>
        <v>122.323729696903</v>
      </c>
    </row>
    <row r="110" spans="1:6" x14ac:dyDescent="0.25">
      <c r="A110">
        <v>618.79677669606804</v>
      </c>
      <c r="B110">
        <v>0.72142215532288201</v>
      </c>
      <c r="D110" s="1">
        <f t="shared" si="6"/>
        <v>611.69045719159726</v>
      </c>
      <c r="E110" s="1">
        <f t="shared" si="7"/>
        <v>42.583946668364561</v>
      </c>
      <c r="F110" s="1">
        <f t="shared" si="8"/>
        <v>122.33516198887772</v>
      </c>
    </row>
    <row r="111" spans="1:6" x14ac:dyDescent="0.25">
      <c r="A111">
        <v>625.90795556970602</v>
      </c>
      <c r="B111">
        <v>0.72148957264250302</v>
      </c>
      <c r="D111" s="1">
        <f t="shared" si="6"/>
        <v>618.71997062832179</v>
      </c>
      <c r="E111" s="1">
        <f t="shared" si="7"/>
        <v>42.587926162925527</v>
      </c>
      <c r="F111" s="1">
        <f t="shared" si="8"/>
        <v>122.34659428085246</v>
      </c>
    </row>
    <row r="112" spans="1:6" x14ac:dyDescent="0.25">
      <c r="A112">
        <v>633.01913444334298</v>
      </c>
      <c r="B112">
        <v>0.72155698996212403</v>
      </c>
      <c r="D112" s="1">
        <f t="shared" si="6"/>
        <v>625.74948406504529</v>
      </c>
      <c r="E112" s="1">
        <f t="shared" si="7"/>
        <v>42.591905657486485</v>
      </c>
      <c r="F112" s="1">
        <f t="shared" si="8"/>
        <v>122.3580265728272</v>
      </c>
    </row>
    <row r="113" spans="1:6" x14ac:dyDescent="0.25">
      <c r="A113">
        <v>640.13031331698005</v>
      </c>
      <c r="B113">
        <v>0.72162440728174504</v>
      </c>
      <c r="D113" s="1">
        <f t="shared" si="6"/>
        <v>632.77899750176903</v>
      </c>
      <c r="E113" s="1">
        <f t="shared" si="7"/>
        <v>42.595885152047451</v>
      </c>
      <c r="F113" s="1">
        <f t="shared" si="8"/>
        <v>122.36945886480194</v>
      </c>
    </row>
    <row r="114" spans="1:6" x14ac:dyDescent="0.25">
      <c r="A114">
        <v>647.24149219061701</v>
      </c>
      <c r="B114">
        <v>0.72169182460136605</v>
      </c>
      <c r="D114" s="1">
        <f t="shared" si="6"/>
        <v>639.80851093849253</v>
      </c>
      <c r="E114" s="1">
        <f t="shared" si="7"/>
        <v>42.599864646608417</v>
      </c>
      <c r="F114" s="1">
        <f t="shared" si="8"/>
        <v>122.38089115677667</v>
      </c>
    </row>
    <row r="115" spans="1:6" x14ac:dyDescent="0.25">
      <c r="A115">
        <v>654.35267106425499</v>
      </c>
      <c r="B115">
        <v>0.72175924192098695</v>
      </c>
      <c r="D115" s="1">
        <f t="shared" si="6"/>
        <v>646.83802437521706</v>
      </c>
      <c r="E115" s="1">
        <f t="shared" si="7"/>
        <v>42.603844141169368</v>
      </c>
      <c r="F115" s="1">
        <f t="shared" si="8"/>
        <v>122.39232344875137</v>
      </c>
    </row>
    <row r="116" spans="1:6" x14ac:dyDescent="0.25">
      <c r="A116">
        <v>661.46384993789195</v>
      </c>
      <c r="B116">
        <v>0.72182665924060796</v>
      </c>
      <c r="D116" s="1">
        <f t="shared" si="6"/>
        <v>653.86753781194057</v>
      </c>
      <c r="E116" s="1">
        <f t="shared" si="7"/>
        <v>42.607823635730334</v>
      </c>
      <c r="F116" s="1">
        <f t="shared" si="8"/>
        <v>122.40375574072613</v>
      </c>
    </row>
    <row r="117" spans="1:6" x14ac:dyDescent="0.25">
      <c r="A117">
        <v>668.57502881153005</v>
      </c>
      <c r="B117">
        <v>0.72189407656022997</v>
      </c>
      <c r="D117" s="1">
        <f t="shared" si="6"/>
        <v>660.89705124866532</v>
      </c>
      <c r="E117" s="1">
        <f t="shared" si="7"/>
        <v>42.611803130291356</v>
      </c>
      <c r="F117" s="1">
        <f t="shared" si="8"/>
        <v>122.41518803270101</v>
      </c>
    </row>
    <row r="118" spans="1:6" x14ac:dyDescent="0.25">
      <c r="A118">
        <v>675.68620768516701</v>
      </c>
      <c r="B118">
        <v>0.72196149387985098</v>
      </c>
      <c r="D118" s="1">
        <f t="shared" si="6"/>
        <v>667.92656468538883</v>
      </c>
      <c r="E118" s="1">
        <f t="shared" si="7"/>
        <v>42.615782624852315</v>
      </c>
      <c r="F118" s="1">
        <f t="shared" si="8"/>
        <v>122.42662032467575</v>
      </c>
    </row>
    <row r="119" spans="1:6" x14ac:dyDescent="0.25">
      <c r="A119">
        <v>682.79738655880396</v>
      </c>
      <c r="B119">
        <v>0.72202891119947199</v>
      </c>
      <c r="D119" s="1">
        <f t="shared" si="6"/>
        <v>674.95607812211233</v>
      </c>
      <c r="E119" s="1">
        <f t="shared" si="7"/>
        <v>42.619762119413281</v>
      </c>
      <c r="F119" s="1">
        <f t="shared" si="8"/>
        <v>122.43805261665049</v>
      </c>
    </row>
    <row r="120" spans="1:6" x14ac:dyDescent="0.25">
      <c r="A120">
        <v>689.90856543244195</v>
      </c>
      <c r="B120">
        <v>0.722096328519093</v>
      </c>
      <c r="D120" s="1">
        <f t="shared" si="6"/>
        <v>681.98559155883686</v>
      </c>
      <c r="E120" s="1">
        <f t="shared" si="7"/>
        <v>42.623741613974239</v>
      </c>
      <c r="F120" s="1">
        <f t="shared" si="8"/>
        <v>122.44948490862521</v>
      </c>
    </row>
    <row r="121" spans="1:6" x14ac:dyDescent="0.25">
      <c r="A121">
        <v>697.01974430607902</v>
      </c>
      <c r="B121">
        <v>0.72216374583871401</v>
      </c>
      <c r="D121" s="1">
        <f t="shared" si="6"/>
        <v>689.01510499556048</v>
      </c>
      <c r="E121" s="1">
        <f t="shared" si="7"/>
        <v>42.627721108535205</v>
      </c>
      <c r="F121" s="1">
        <f t="shared" si="8"/>
        <v>122.46091720059995</v>
      </c>
    </row>
    <row r="122" spans="1:6" x14ac:dyDescent="0.25">
      <c r="A122">
        <v>704.13092317971598</v>
      </c>
      <c r="B122">
        <v>0.72223116315833502</v>
      </c>
      <c r="D122" s="1">
        <f t="shared" si="6"/>
        <v>696.0446184322841</v>
      </c>
      <c r="E122" s="1">
        <f t="shared" si="7"/>
        <v>42.631700603096164</v>
      </c>
      <c r="F122" s="1">
        <f t="shared" si="8"/>
        <v>122.47234949257466</v>
      </c>
    </row>
    <row r="123" spans="1:6" x14ac:dyDescent="0.25">
      <c r="A123">
        <v>711.24210205335396</v>
      </c>
      <c r="B123">
        <v>0.72229858047795603</v>
      </c>
      <c r="D123" s="1">
        <f t="shared" si="6"/>
        <v>703.07413186900862</v>
      </c>
      <c r="E123" s="1">
        <f t="shared" si="7"/>
        <v>42.635680097657129</v>
      </c>
      <c r="F123" s="1">
        <f t="shared" si="8"/>
        <v>122.48378178454942</v>
      </c>
    </row>
    <row r="124" spans="1:6" x14ac:dyDescent="0.25">
      <c r="A124">
        <v>718.35328092699103</v>
      </c>
      <c r="B124">
        <v>0.72236599779757704</v>
      </c>
      <c r="D124" s="1">
        <f t="shared" si="6"/>
        <v>710.10364530573224</v>
      </c>
      <c r="E124" s="1">
        <f t="shared" si="7"/>
        <v>42.639659592218088</v>
      </c>
      <c r="F124" s="1">
        <f t="shared" si="8"/>
        <v>122.49521407652414</v>
      </c>
    </row>
    <row r="125" spans="1:6" x14ac:dyDescent="0.25">
      <c r="A125">
        <v>725.46445980062799</v>
      </c>
      <c r="B125">
        <v>0.72243341511719805</v>
      </c>
      <c r="D125" s="1">
        <f t="shared" si="6"/>
        <v>717.13315874245575</v>
      </c>
      <c r="E125" s="1">
        <f t="shared" si="7"/>
        <v>42.643639086779054</v>
      </c>
      <c r="F125" s="1">
        <f t="shared" si="8"/>
        <v>122.50664636849888</v>
      </c>
    </row>
    <row r="126" spans="1:6" x14ac:dyDescent="0.25">
      <c r="A126">
        <v>732.57563867426597</v>
      </c>
      <c r="B126">
        <v>0.72250083243681995</v>
      </c>
      <c r="D126" s="1">
        <f t="shared" si="6"/>
        <v>724.16267217918028</v>
      </c>
      <c r="E126" s="1">
        <f t="shared" si="7"/>
        <v>42.647618581340069</v>
      </c>
      <c r="F126" s="1">
        <f t="shared" si="8"/>
        <v>122.51807866047376</v>
      </c>
    </row>
    <row r="127" spans="1:6" x14ac:dyDescent="0.25">
      <c r="A127">
        <v>739.68681754790305</v>
      </c>
      <c r="B127">
        <v>0.72256824975644096</v>
      </c>
      <c r="D127" s="1">
        <f t="shared" si="6"/>
        <v>731.1921856159039</v>
      </c>
      <c r="E127" s="1">
        <f t="shared" si="7"/>
        <v>42.651598075901028</v>
      </c>
      <c r="F127" s="1">
        <f t="shared" si="8"/>
        <v>122.52951095244848</v>
      </c>
    </row>
    <row r="128" spans="1:6" x14ac:dyDescent="0.25">
      <c r="A128">
        <v>746.79799642154001</v>
      </c>
      <c r="B128">
        <v>0.71961312391304799</v>
      </c>
      <c r="D128" s="1">
        <f t="shared" si="6"/>
        <v>738.2216990526274</v>
      </c>
      <c r="E128" s="1">
        <f t="shared" si="7"/>
        <v>42.477163564311859</v>
      </c>
      <c r="F128" s="1">
        <f t="shared" si="8"/>
        <v>122.02839548755513</v>
      </c>
    </row>
    <row r="129" spans="1:6" x14ac:dyDescent="0.25">
      <c r="A129">
        <v>753.90917529517799</v>
      </c>
      <c r="B129">
        <v>0.71816926965116201</v>
      </c>
      <c r="D129" s="1">
        <f t="shared" si="6"/>
        <v>745.25121248935204</v>
      </c>
      <c r="E129" s="1">
        <f t="shared" si="7"/>
        <v>42.391936055797757</v>
      </c>
      <c r="F129" s="1">
        <f t="shared" si="8"/>
        <v>121.7835539010958</v>
      </c>
    </row>
    <row r="130" spans="1:6" x14ac:dyDescent="0.25">
      <c r="A130">
        <v>761.02035416881495</v>
      </c>
      <c r="B130">
        <v>0.71823668697078302</v>
      </c>
      <c r="D130" s="1">
        <f t="shared" si="6"/>
        <v>752.28072592607543</v>
      </c>
      <c r="E130" s="1">
        <f t="shared" si="7"/>
        <v>42.395915550358723</v>
      </c>
      <c r="F130" s="1">
        <f t="shared" si="8"/>
        <v>121.79498619307054</v>
      </c>
    </row>
    <row r="131" spans="1:6" x14ac:dyDescent="0.25">
      <c r="A131">
        <v>768.13153304245202</v>
      </c>
      <c r="B131">
        <v>0.71830410429040403</v>
      </c>
      <c r="D131" s="1">
        <f t="shared" si="6"/>
        <v>759.31023936279917</v>
      </c>
      <c r="E131" s="1">
        <f t="shared" si="7"/>
        <v>42.399895044919681</v>
      </c>
      <c r="F131" s="1">
        <f t="shared" si="8"/>
        <v>121.80641848504528</v>
      </c>
    </row>
    <row r="132" spans="1:6" x14ac:dyDescent="0.25">
      <c r="A132">
        <v>775.24271191609</v>
      </c>
      <c r="B132">
        <v>0.71383770686550396</v>
      </c>
      <c r="D132" s="1">
        <f t="shared" si="6"/>
        <v>766.33975279952369</v>
      </c>
      <c r="E132" s="1">
        <f t="shared" si="7"/>
        <v>42.136253530255445</v>
      </c>
      <c r="F132" s="1">
        <f t="shared" si="8"/>
        <v>121.04902914171787</v>
      </c>
    </row>
    <row r="133" spans="1:6" x14ac:dyDescent="0.25">
      <c r="A133">
        <v>782.35389078972696</v>
      </c>
      <c r="B133">
        <v>0.71390512418512497</v>
      </c>
      <c r="D133" s="1">
        <f t="shared" si="6"/>
        <v>773.36926623624709</v>
      </c>
      <c r="E133" s="1">
        <f t="shared" si="7"/>
        <v>42.140233024816403</v>
      </c>
      <c r="F133" s="1">
        <f t="shared" si="8"/>
        <v>121.06046143369258</v>
      </c>
    </row>
    <row r="134" spans="1:6" x14ac:dyDescent="0.25">
      <c r="A134">
        <v>789.46506966336403</v>
      </c>
      <c r="B134">
        <v>0.71775072045851396</v>
      </c>
      <c r="D134" s="1">
        <f t="shared" ref="D134:D143" si="9">((A134*$B$1)/($E$1))/3600</f>
        <v>780.39877967297082</v>
      </c>
      <c r="E134" s="1">
        <f t="shared" ref="E134:E143" si="10">B134*$I$1</f>
        <v>42.367230027065062</v>
      </c>
      <c r="F134" s="1">
        <f t="shared" ref="F134:F143" si="11">E134*$E$1*3600</f>
        <v>121.71257842175253</v>
      </c>
    </row>
    <row r="135" spans="1:6" x14ac:dyDescent="0.25">
      <c r="A135">
        <v>796.57624853700202</v>
      </c>
      <c r="B135">
        <v>0.71857377356888896</v>
      </c>
      <c r="D135" s="1">
        <f t="shared" si="9"/>
        <v>787.42829310969557</v>
      </c>
      <c r="E135" s="1">
        <f t="shared" si="10"/>
        <v>42.415813023163587</v>
      </c>
      <c r="F135" s="1">
        <f t="shared" si="11"/>
        <v>121.85214765294437</v>
      </c>
    </row>
    <row r="136" spans="1:6" x14ac:dyDescent="0.25">
      <c r="A136">
        <v>803.68742741063897</v>
      </c>
      <c r="B136">
        <v>0.71864119088850997</v>
      </c>
      <c r="D136" s="1">
        <f t="shared" si="9"/>
        <v>794.45780654641908</v>
      </c>
      <c r="E136" s="1">
        <f t="shared" si="10"/>
        <v>42.419792517724545</v>
      </c>
      <c r="F136" s="1">
        <f t="shared" si="11"/>
        <v>121.86357994491908</v>
      </c>
    </row>
    <row r="137" spans="1:6" x14ac:dyDescent="0.25">
      <c r="A137">
        <v>810.79860628427605</v>
      </c>
      <c r="B137">
        <v>0.71870860820813098</v>
      </c>
      <c r="D137" s="1">
        <f t="shared" si="9"/>
        <v>801.48731998314258</v>
      </c>
      <c r="E137" s="1">
        <f t="shared" si="10"/>
        <v>42.423772012285511</v>
      </c>
      <c r="F137" s="1">
        <f t="shared" si="11"/>
        <v>121.87501223689384</v>
      </c>
    </row>
    <row r="138" spans="1:6" x14ac:dyDescent="0.25">
      <c r="A138">
        <v>817.90978515791403</v>
      </c>
      <c r="B138">
        <v>0.71877602552775199</v>
      </c>
      <c r="D138" s="1">
        <f t="shared" si="9"/>
        <v>808.51683341986723</v>
      </c>
      <c r="E138" s="1">
        <f t="shared" si="10"/>
        <v>42.427751506846469</v>
      </c>
      <c r="F138" s="1">
        <f t="shared" si="11"/>
        <v>121.88644452886855</v>
      </c>
    </row>
    <row r="139" spans="1:6" x14ac:dyDescent="0.25">
      <c r="A139">
        <v>825.02096403155099</v>
      </c>
      <c r="B139">
        <v>0.718843442847373</v>
      </c>
      <c r="D139" s="1">
        <f t="shared" si="9"/>
        <v>815.54634685659073</v>
      </c>
      <c r="E139" s="1">
        <f t="shared" si="10"/>
        <v>42.431731001407435</v>
      </c>
      <c r="F139" s="1">
        <f t="shared" si="11"/>
        <v>121.89787682084329</v>
      </c>
    </row>
    <row r="140" spans="1:6" x14ac:dyDescent="0.25">
      <c r="A140">
        <v>832.13214290518795</v>
      </c>
      <c r="B140">
        <v>0.71891086016699401</v>
      </c>
      <c r="D140" s="1">
        <f t="shared" si="9"/>
        <v>822.57586029331435</v>
      </c>
      <c r="E140" s="1">
        <f t="shared" si="10"/>
        <v>42.435710495968394</v>
      </c>
      <c r="F140" s="1">
        <f t="shared" si="11"/>
        <v>121.90930911281801</v>
      </c>
    </row>
    <row r="141" spans="1:6" x14ac:dyDescent="0.25">
      <c r="A141">
        <v>839.24332177882604</v>
      </c>
      <c r="B141">
        <v>0.71897827748661503</v>
      </c>
      <c r="D141" s="1">
        <f t="shared" si="9"/>
        <v>829.60537373003888</v>
      </c>
      <c r="E141" s="1">
        <f t="shared" si="10"/>
        <v>42.439689990529359</v>
      </c>
      <c r="F141" s="1">
        <f t="shared" si="11"/>
        <v>121.92074140479276</v>
      </c>
    </row>
    <row r="142" spans="1:6" x14ac:dyDescent="0.25">
      <c r="A142">
        <v>846.354500652463</v>
      </c>
      <c r="B142">
        <v>0.71904569480623604</v>
      </c>
      <c r="D142" s="1">
        <f t="shared" si="9"/>
        <v>836.6348871667625</v>
      </c>
      <c r="E142" s="1">
        <f t="shared" si="10"/>
        <v>42.443669485090325</v>
      </c>
      <c r="F142" s="1">
        <f t="shared" si="11"/>
        <v>121.93217369676751</v>
      </c>
    </row>
    <row r="143" spans="1:6" x14ac:dyDescent="0.25">
      <c r="A143">
        <v>850.50268832875099</v>
      </c>
      <c r="B143">
        <v>0.71757374999450896</v>
      </c>
      <c r="D143" s="1">
        <f t="shared" si="9"/>
        <v>840.7354366715175</v>
      </c>
      <c r="E143" s="1">
        <f t="shared" si="10"/>
        <v>42.356783853842543</v>
      </c>
      <c r="F143" s="1">
        <f t="shared" si="11"/>
        <v>121.68256865531889</v>
      </c>
    </row>
  </sheetData>
  <sortState xmlns:xlrd2="http://schemas.microsoft.com/office/spreadsheetml/2017/richdata2" ref="A5:B143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FC77-5FA1-48AB-918D-D1A63AADD595}">
  <dimension ref="A1:M199"/>
  <sheetViews>
    <sheetView workbookViewId="0">
      <selection activeCell="A5" sqref="A5:B199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((5.16/200)^2)*PI()*1.358*1000</f>
        <v>2.8398084986844228</v>
      </c>
      <c r="D1" t="s">
        <v>9</v>
      </c>
      <c r="E1">
        <f>7.98*10^-4</f>
        <v>7.980000000000001E-4</v>
      </c>
      <c r="H1" t="s">
        <v>15</v>
      </c>
      <c r="I1">
        <f>65.1/0.748</f>
        <v>87.032085561497325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73.689582810353798</v>
      </c>
      <c r="B5">
        <v>-7.2883550897673201E-4</v>
      </c>
      <c r="D5" s="1">
        <f>((A5*$B$1)/($E$1))/3600</f>
        <v>72.843324815285513</v>
      </c>
      <c r="E5" s="1">
        <f>B5*$I$1</f>
        <v>-6.3432074377520395E-2</v>
      </c>
      <c r="F5" s="1">
        <f>E5*$E$1*3600</f>
        <v>-0.18222766327174061</v>
      </c>
      <c r="H5">
        <v>1.00201947442221</v>
      </c>
      <c r="I5">
        <v>-1.7054054169935899E-3</v>
      </c>
      <c r="K5">
        <f>((H5*$B$1)/($E$1))/3600</f>
        <v>0.99051218995805146</v>
      </c>
      <c r="L5">
        <f>I5*$I$1</f>
        <v>-0.14842499016882715</v>
      </c>
      <c r="M5">
        <f>L5*$E$1*3600</f>
        <v>-0.42639531175700673</v>
      </c>
    </row>
    <row r="6" spans="1:13" x14ac:dyDescent="0.25">
      <c r="A6">
        <v>80.451412511685007</v>
      </c>
      <c r="B6">
        <v>3.0204520603094298E-4</v>
      </c>
      <c r="D6" s="1">
        <f t="shared" ref="D6:D69" si="0">((A6*$B$1)/($E$1))/3600</f>
        <v>79.527501037959254</v>
      </c>
      <c r="E6" s="1">
        <f t="shared" ref="E6:E69" si="1">B6*$I$1</f>
        <v>2.6287624214725119E-2</v>
      </c>
      <c r="F6" s="1">
        <f t="shared" ref="F6:F69" si="2">E6*$E$1*3600</f>
        <v>7.5519086844062319E-2</v>
      </c>
      <c r="H6">
        <v>49.619901470228797</v>
      </c>
      <c r="I6">
        <v>-1.9358656084791301E-3</v>
      </c>
      <c r="K6">
        <f t="shared" ref="K6:K14" si="3">((H6*$B$1)/($E$1))/3600</f>
        <v>49.050061925313074</v>
      </c>
      <c r="L6">
        <f t="shared" ref="L6:L14" si="4">I6*$I$1</f>
        <v>-0.16848242127271573</v>
      </c>
      <c r="M6">
        <f t="shared" ref="M6:M14" si="5">L6*$E$1*3600</f>
        <v>-0.48401629983225786</v>
      </c>
    </row>
    <row r="7" spans="1:13" x14ac:dyDescent="0.25">
      <c r="A7">
        <v>87.212280769862303</v>
      </c>
      <c r="B7">
        <v>2.6999710090125302E-4</v>
      </c>
      <c r="D7" s="1">
        <f t="shared" si="0"/>
        <v>86.210726858781314</v>
      </c>
      <c r="E7" s="1">
        <f t="shared" si="1"/>
        <v>2.3498410786994078E-2</v>
      </c>
      <c r="F7" s="1">
        <f t="shared" si="2"/>
        <v>6.7506234508876592E-2</v>
      </c>
      <c r="H7">
        <v>107.282970814092</v>
      </c>
      <c r="I7">
        <v>-2.2092021146597998E-3</v>
      </c>
      <c r="K7">
        <f t="shared" si="3"/>
        <v>106.05092323933837</v>
      </c>
      <c r="L7">
        <f t="shared" si="4"/>
        <v>-0.19227146746571253</v>
      </c>
      <c r="M7">
        <f t="shared" si="5"/>
        <v>-0.55235747173549909</v>
      </c>
    </row>
    <row r="8" spans="1:13" x14ac:dyDescent="0.25">
      <c r="A8">
        <v>93.973149028039501</v>
      </c>
      <c r="B8">
        <v>2.3794899577156401E-4</v>
      </c>
      <c r="D8" s="1">
        <f t="shared" si="0"/>
        <v>92.893952679603288</v>
      </c>
      <c r="E8" s="1">
        <f t="shared" si="1"/>
        <v>2.0709197359263125E-2</v>
      </c>
      <c r="F8" s="1">
        <f t="shared" si="2"/>
        <v>5.9493382173691108E-2</v>
      </c>
      <c r="H8">
        <v>168.33798541347701</v>
      </c>
      <c r="I8">
        <v>-2.4986172388512498E-3</v>
      </c>
      <c r="K8">
        <f t="shared" si="3"/>
        <v>166.40477639536562</v>
      </c>
      <c r="L8">
        <f t="shared" si="4"/>
        <v>-0.21745986931713418</v>
      </c>
      <c r="M8">
        <f t="shared" si="5"/>
        <v>-0.62471871257426315</v>
      </c>
    </row>
    <row r="9" spans="1:13" x14ac:dyDescent="0.25">
      <c r="A9">
        <v>100.783420672893</v>
      </c>
      <c r="B9">
        <v>6.9103233964762298E-3</v>
      </c>
      <c r="D9" s="1">
        <f t="shared" si="0"/>
        <v>99.626014534032606</v>
      </c>
      <c r="E9" s="1">
        <f t="shared" si="1"/>
        <v>0.601419857099736</v>
      </c>
      <c r="F9" s="1">
        <f t="shared" si="2"/>
        <v>1.7277589654761218</v>
      </c>
      <c r="H9">
        <v>179.443808445776</v>
      </c>
      <c r="I9">
        <v>2.2756057351358501</v>
      </c>
      <c r="K9">
        <f t="shared" si="3"/>
        <v>177.38305912719792</v>
      </c>
      <c r="L9">
        <f t="shared" si="4"/>
        <v>198.05071304457732</v>
      </c>
      <c r="M9">
        <f t="shared" si="5"/>
        <v>568.9600884344618</v>
      </c>
    </row>
    <row r="10" spans="1:13" x14ac:dyDescent="0.25">
      <c r="A10">
        <v>104.25589893210601</v>
      </c>
      <c r="B10">
        <v>3.1992173001506197E-2</v>
      </c>
      <c r="D10" s="1">
        <f t="shared" si="0"/>
        <v>103.05861453125134</v>
      </c>
      <c r="E10" s="1">
        <f t="shared" si="1"/>
        <v>2.7843455379653119</v>
      </c>
      <c r="F10" s="1">
        <f t="shared" si="2"/>
        <v>7.9988678614667483</v>
      </c>
      <c r="H10">
        <v>342.21859202757798</v>
      </c>
      <c r="I10">
        <v>0.98217202834981798</v>
      </c>
      <c r="K10">
        <f t="shared" si="3"/>
        <v>338.28852201605855</v>
      </c>
      <c r="L10">
        <f t="shared" si="4"/>
        <v>85.480480007450737</v>
      </c>
      <c r="M10">
        <f t="shared" si="5"/>
        <v>245.56832296540452</v>
      </c>
    </row>
    <row r="11" spans="1:13" x14ac:dyDescent="0.25">
      <c r="A11">
        <v>108.092903186115</v>
      </c>
      <c r="B11">
        <v>3.8436619635035099E-2</v>
      </c>
      <c r="D11" s="1">
        <f t="shared" si="0"/>
        <v>106.85155427297474</v>
      </c>
      <c r="E11" s="1">
        <f t="shared" si="1"/>
        <v>3.345219168771103</v>
      </c>
      <c r="F11" s="1">
        <f t="shared" si="2"/>
        <v>9.6101456280456272</v>
      </c>
      <c r="H11">
        <v>447.392048158676</v>
      </c>
      <c r="I11">
        <v>1.0072707510643999</v>
      </c>
      <c r="K11">
        <f t="shared" si="3"/>
        <v>442.25415643443284</v>
      </c>
      <c r="L11">
        <f t="shared" si="4"/>
        <v>87.66487419023052</v>
      </c>
      <c r="M11">
        <f t="shared" si="5"/>
        <v>251.84365057369425</v>
      </c>
    </row>
    <row r="12" spans="1:13" x14ac:dyDescent="0.25">
      <c r="A12">
        <v>109.622025108874</v>
      </c>
      <c r="B12">
        <v>6.7955298393271399E-2</v>
      </c>
      <c r="D12" s="1">
        <f t="shared" si="0"/>
        <v>108.3631156179259</v>
      </c>
      <c r="E12" s="1">
        <f t="shared" si="1"/>
        <v>5.9142913441202785</v>
      </c>
      <c r="F12" s="1">
        <f t="shared" si="2"/>
        <v>16.990576173388739</v>
      </c>
      <c r="H12">
        <v>596.58361524510201</v>
      </c>
      <c r="I12">
        <v>0.94683658550180205</v>
      </c>
      <c r="K12">
        <f t="shared" si="3"/>
        <v>589.7323937444022</v>
      </c>
      <c r="L12">
        <f t="shared" si="4"/>
        <v>82.405162722148816</v>
      </c>
      <c r="M12">
        <f t="shared" si="5"/>
        <v>236.73355146818915</v>
      </c>
    </row>
    <row r="13" spans="1:13" x14ac:dyDescent="0.25">
      <c r="A13">
        <v>111.912182701448</v>
      </c>
      <c r="B13">
        <v>0.108335910856787</v>
      </c>
      <c r="D13" s="1">
        <f t="shared" si="0"/>
        <v>110.62697282856301</v>
      </c>
      <c r="E13" s="1">
        <f t="shared" si="1"/>
        <v>9.4287002630706329</v>
      </c>
      <c r="F13" s="1">
        <f t="shared" si="2"/>
        <v>27.086770115749317</v>
      </c>
      <c r="H13">
        <v>718.73995086374305</v>
      </c>
      <c r="I13">
        <v>0.99745207499924904</v>
      </c>
      <c r="K13">
        <f t="shared" si="3"/>
        <v>710.48587468911217</v>
      </c>
      <c r="L13">
        <f t="shared" si="4"/>
        <v>86.810334334827687</v>
      </c>
      <c r="M13">
        <f t="shared" si="5"/>
        <v>249.388728477093</v>
      </c>
    </row>
    <row r="14" spans="1:13" x14ac:dyDescent="0.25">
      <c r="A14">
        <v>114.32754155806199</v>
      </c>
      <c r="B14">
        <v>0.14871592983687501</v>
      </c>
      <c r="D14" s="1">
        <f t="shared" si="0"/>
        <v>113.01459348032613</v>
      </c>
      <c r="E14" s="1">
        <f t="shared" si="1"/>
        <v>12.943057529920539</v>
      </c>
      <c r="F14" s="1">
        <f t="shared" si="2"/>
        <v>37.18281567195573</v>
      </c>
      <c r="H14">
        <v>829.55507248240997</v>
      </c>
      <c r="I14">
        <v>1.00972542008069</v>
      </c>
      <c r="K14">
        <f t="shared" si="3"/>
        <v>820.02838518599265</v>
      </c>
      <c r="L14">
        <f t="shared" si="4"/>
        <v>87.878509154081442</v>
      </c>
      <c r="M14">
        <f t="shared" si="5"/>
        <v>252.4573810978452</v>
      </c>
    </row>
    <row r="15" spans="1:13" x14ac:dyDescent="0.25">
      <c r="A15">
        <v>116.397608788657</v>
      </c>
      <c r="B15">
        <v>0.18800512627569299</v>
      </c>
      <c r="D15" s="1">
        <f t="shared" si="0"/>
        <v>115.06088786708881</v>
      </c>
      <c r="E15" s="1">
        <f t="shared" si="1"/>
        <v>16.36247823602622</v>
      </c>
      <c r="F15" s="1">
        <f t="shared" si="2"/>
        <v>47.006127476456136</v>
      </c>
    </row>
    <row r="16" spans="1:13" x14ac:dyDescent="0.25">
      <c r="A16">
        <v>120.642941154935</v>
      </c>
      <c r="B16">
        <v>0.20986371442448501</v>
      </c>
      <c r="D16" s="1">
        <f t="shared" si="0"/>
        <v>119.25746644321536</v>
      </c>
      <c r="E16" s="1">
        <f t="shared" si="1"/>
        <v>18.264876750045421</v>
      </c>
      <c r="F16" s="1">
        <f t="shared" si="2"/>
        <v>52.471337927530485</v>
      </c>
    </row>
    <row r="17" spans="1:6" x14ac:dyDescent="0.25">
      <c r="A17">
        <v>125.14762281197601</v>
      </c>
      <c r="B17">
        <v>0.20700787216736499</v>
      </c>
      <c r="D17" s="1">
        <f t="shared" si="0"/>
        <v>123.71041591882552</v>
      </c>
      <c r="E17" s="1">
        <f t="shared" si="1"/>
        <v>18.016326842373612</v>
      </c>
      <c r="F17" s="1">
        <f t="shared" si="2"/>
        <v>51.757303752770923</v>
      </c>
    </row>
    <row r="18" spans="1:6" x14ac:dyDescent="0.25">
      <c r="A18">
        <v>125.873512393165</v>
      </c>
      <c r="B18">
        <v>0.17901385233650699</v>
      </c>
      <c r="D18" s="1">
        <f t="shared" si="0"/>
        <v>124.42796931682295</v>
      </c>
      <c r="E18" s="1">
        <f t="shared" si="1"/>
        <v>15.579948913244124</v>
      </c>
      <c r="F18" s="1">
        <f t="shared" si="2"/>
        <v>44.758077237967726</v>
      </c>
    </row>
    <row r="19" spans="1:6" x14ac:dyDescent="0.25">
      <c r="A19">
        <v>127.83160583358701</v>
      </c>
      <c r="B19">
        <v>0.148888124814437</v>
      </c>
      <c r="D19" s="1">
        <f t="shared" si="0"/>
        <v>126.3635758307914</v>
      </c>
      <c r="E19" s="1">
        <f t="shared" si="1"/>
        <v>12.958044017940974</v>
      </c>
      <c r="F19" s="1">
        <f t="shared" si="2"/>
        <v>37.225868854740838</v>
      </c>
    </row>
    <row r="20" spans="1:6" x14ac:dyDescent="0.25">
      <c r="A20">
        <v>129.012624290627</v>
      </c>
      <c r="B20">
        <v>0.119829014188095</v>
      </c>
      <c r="D20" s="1">
        <f t="shared" si="0"/>
        <v>127.53103136246969</v>
      </c>
      <c r="E20" s="1">
        <f t="shared" si="1"/>
        <v>10.42896901556816</v>
      </c>
      <c r="F20" s="1">
        <f t="shared" si="2"/>
        <v>29.960342187924216</v>
      </c>
    </row>
    <row r="21" spans="1:6" x14ac:dyDescent="0.25">
      <c r="A21">
        <v>130.998050186424</v>
      </c>
      <c r="B21">
        <v>9.0259931730125101E-2</v>
      </c>
      <c r="D21" s="1">
        <f t="shared" si="0"/>
        <v>129.49365644336373</v>
      </c>
      <c r="E21" s="1">
        <f t="shared" si="1"/>
        <v>7.8555101011111548</v>
      </c>
      <c r="F21" s="1">
        <f t="shared" si="2"/>
        <v>22.567309418472128</v>
      </c>
    </row>
    <row r="22" spans="1:6" x14ac:dyDescent="0.25">
      <c r="A22">
        <v>134.60245478736201</v>
      </c>
      <c r="B22">
        <v>7.0907581707494199E-2</v>
      </c>
      <c r="D22" s="1">
        <f t="shared" si="0"/>
        <v>133.05666772797841</v>
      </c>
      <c r="E22" s="1">
        <f t="shared" si="1"/>
        <v>6.1712347181254978</v>
      </c>
      <c r="F22" s="1">
        <f t="shared" si="2"/>
        <v>17.728723098230933</v>
      </c>
    </row>
    <row r="23" spans="1:6" x14ac:dyDescent="0.25">
      <c r="A23">
        <v>141.36268208343699</v>
      </c>
      <c r="B23">
        <v>7.01669143889396E-2</v>
      </c>
      <c r="D23" s="1">
        <f t="shared" si="0"/>
        <v>139.73925994756632</v>
      </c>
      <c r="E23" s="1">
        <f t="shared" si="1"/>
        <v>6.1067728966844488</v>
      </c>
      <c r="F23" s="1">
        <f t="shared" si="2"/>
        <v>17.543537177595088</v>
      </c>
    </row>
    <row r="24" spans="1:6" x14ac:dyDescent="0.25">
      <c r="A24">
        <v>148.12355034161399</v>
      </c>
      <c r="B24">
        <v>7.0134866283809896E-2</v>
      </c>
      <c r="D24" s="1">
        <f t="shared" si="0"/>
        <v>146.42248576838807</v>
      </c>
      <c r="E24" s="1">
        <f t="shared" si="1"/>
        <v>6.1039836832567165</v>
      </c>
      <c r="F24" s="1">
        <f t="shared" si="2"/>
        <v>17.5355243252599</v>
      </c>
    </row>
    <row r="25" spans="1:6" x14ac:dyDescent="0.25">
      <c r="A25">
        <v>155.12807576479199</v>
      </c>
      <c r="B25">
        <v>7.2531225192382601E-2</v>
      </c>
      <c r="D25" s="1">
        <f t="shared" si="0"/>
        <v>153.34657057275734</v>
      </c>
      <c r="E25" s="1">
        <f t="shared" si="1"/>
        <v>6.3125437968236726</v>
      </c>
      <c r="F25" s="1">
        <f t="shared" si="2"/>
        <v>18.134675819515049</v>
      </c>
    </row>
    <row r="26" spans="1:6" x14ac:dyDescent="0.25">
      <c r="A26">
        <v>160.53962723099099</v>
      </c>
      <c r="B26">
        <v>9.34605454674311E-2</v>
      </c>
      <c r="D26" s="1">
        <f t="shared" si="0"/>
        <v>158.69597528063119</v>
      </c>
      <c r="E26" s="1">
        <f t="shared" si="1"/>
        <v>8.1340661897456741</v>
      </c>
      <c r="F26" s="1">
        <f t="shared" si="2"/>
        <v>23.367545349901377</v>
      </c>
    </row>
    <row r="27" spans="1:6" x14ac:dyDescent="0.25">
      <c r="A27">
        <v>161.79142621736</v>
      </c>
      <c r="B27">
        <v>0.231635950734454</v>
      </c>
      <c r="D27" s="1">
        <f t="shared" si="0"/>
        <v>159.93339849148308</v>
      </c>
      <c r="E27" s="1">
        <f t="shared" si="1"/>
        <v>20.159759883439779</v>
      </c>
      <c r="F27" s="1">
        <f t="shared" si="2"/>
        <v>57.9149581931458</v>
      </c>
    </row>
    <row r="28" spans="1:6" x14ac:dyDescent="0.25">
      <c r="A28">
        <v>161.94058725523601</v>
      </c>
      <c r="B28">
        <v>0.129593639426068</v>
      </c>
      <c r="D28" s="1">
        <f t="shared" si="0"/>
        <v>160.08084655018291</v>
      </c>
      <c r="E28" s="1">
        <f t="shared" si="1"/>
        <v>11.278804714755383</v>
      </c>
      <c r="F28" s="1">
        <f t="shared" si="2"/>
        <v>32.401750184549265</v>
      </c>
    </row>
    <row r="29" spans="1:6" x14ac:dyDescent="0.25">
      <c r="A29">
        <v>162.282403187949</v>
      </c>
      <c r="B29">
        <v>0.15155930894200001</v>
      </c>
      <c r="D29" s="1">
        <f t="shared" si="0"/>
        <v>160.41873703706128</v>
      </c>
      <c r="E29" s="1">
        <f t="shared" si="1"/>
        <v>13.190522743481552</v>
      </c>
      <c r="F29" s="1">
        <f t="shared" si="2"/>
        <v>37.893733737473802</v>
      </c>
    </row>
    <row r="30" spans="1:6" x14ac:dyDescent="0.25">
      <c r="A30">
        <v>162.30060651166201</v>
      </c>
      <c r="B30">
        <v>0.17168409460327</v>
      </c>
      <c r="D30" s="1">
        <f t="shared" si="0"/>
        <v>160.43673131211852</v>
      </c>
      <c r="E30" s="1">
        <f t="shared" si="1"/>
        <v>14.942024811059996</v>
      </c>
      <c r="F30" s="1">
        <f t="shared" si="2"/>
        <v>42.925448877213157</v>
      </c>
    </row>
    <row r="31" spans="1:6" x14ac:dyDescent="0.25">
      <c r="A31">
        <v>163.23455239135399</v>
      </c>
      <c r="B31">
        <v>0.20760681564323499</v>
      </c>
      <c r="D31" s="1">
        <f t="shared" si="0"/>
        <v>161.35995167081407</v>
      </c>
      <c r="E31" s="1">
        <f t="shared" si="1"/>
        <v>18.06845414221203</v>
      </c>
      <c r="F31" s="1">
        <f t="shared" si="2"/>
        <v>51.907055059746725</v>
      </c>
    </row>
    <row r="32" spans="1:6" x14ac:dyDescent="0.25">
      <c r="A32">
        <v>164.064918795267</v>
      </c>
      <c r="B32">
        <v>0.25359246364892002</v>
      </c>
      <c r="D32" s="1">
        <f t="shared" si="0"/>
        <v>162.18078207002534</v>
      </c>
      <c r="E32" s="1">
        <f t="shared" si="1"/>
        <v>22.070680994043709</v>
      </c>
      <c r="F32" s="1">
        <f t="shared" si="2"/>
        <v>63.404652359688775</v>
      </c>
    </row>
    <row r="33" spans="1:6" x14ac:dyDescent="0.25">
      <c r="A33">
        <v>164.08671150675499</v>
      </c>
      <c r="B33">
        <v>0.27768551690537102</v>
      </c>
      <c r="D33" s="1">
        <f t="shared" si="0"/>
        <v>162.2023245119959</v>
      </c>
      <c r="E33" s="1">
        <f t="shared" si="1"/>
        <v>24.167549666496864</v>
      </c>
      <c r="F33" s="1">
        <f t="shared" si="2"/>
        <v>69.428536681912206</v>
      </c>
    </row>
    <row r="34" spans="1:6" x14ac:dyDescent="0.25">
      <c r="A34">
        <v>164.109786142448</v>
      </c>
      <c r="B34">
        <v>0.30319580858867101</v>
      </c>
      <c r="D34" s="1">
        <f t="shared" si="0"/>
        <v>162.22513415643516</v>
      </c>
      <c r="E34" s="1">
        <f t="shared" si="1"/>
        <v>26.38776355497658</v>
      </c>
      <c r="F34" s="1">
        <f t="shared" si="2"/>
        <v>75.806767140736724</v>
      </c>
    </row>
    <row r="35" spans="1:6" x14ac:dyDescent="0.25">
      <c r="A35">
        <v>164.132860778142</v>
      </c>
      <c r="B35">
        <v>0.328706100271972</v>
      </c>
      <c r="D35" s="1">
        <f t="shared" si="0"/>
        <v>162.24794380087539</v>
      </c>
      <c r="E35" s="1">
        <f t="shared" si="1"/>
        <v>28.607977443456388</v>
      </c>
      <c r="F35" s="1">
        <f t="shared" si="2"/>
        <v>82.184997599561513</v>
      </c>
    </row>
    <row r="36" spans="1:6" x14ac:dyDescent="0.25">
      <c r="A36">
        <v>164.15593541383501</v>
      </c>
      <c r="B36">
        <v>0.35421639195527299</v>
      </c>
      <c r="D36" s="1">
        <f t="shared" si="0"/>
        <v>162.2707534453146</v>
      </c>
      <c r="E36" s="1">
        <f t="shared" si="1"/>
        <v>30.828191331936193</v>
      </c>
      <c r="F36" s="1">
        <f t="shared" si="2"/>
        <v>88.563228058386315</v>
      </c>
    </row>
    <row r="37" spans="1:6" x14ac:dyDescent="0.25">
      <c r="A37">
        <v>164.44500932210599</v>
      </c>
      <c r="B37">
        <v>0.39067685753903802</v>
      </c>
      <c r="D37" s="1">
        <f t="shared" si="0"/>
        <v>162.55650760204529</v>
      </c>
      <c r="E37" s="1">
        <f t="shared" si="1"/>
        <v>34.001421692234459</v>
      </c>
      <c r="F37" s="1">
        <f t="shared" si="2"/>
        <v>97.679284237451171</v>
      </c>
    </row>
    <row r="38" spans="1:6" x14ac:dyDescent="0.25">
      <c r="A38">
        <v>165.35068877307299</v>
      </c>
      <c r="B38">
        <v>0.42932468722746903</v>
      </c>
      <c r="D38" s="1">
        <f t="shared" si="0"/>
        <v>163.45178614630174</v>
      </c>
      <c r="E38" s="1">
        <f t="shared" si="1"/>
        <v>37.365022912444161</v>
      </c>
      <c r="F38" s="1">
        <f t="shared" si="2"/>
        <v>107.34223782286961</v>
      </c>
    </row>
    <row r="39" spans="1:6" x14ac:dyDescent="0.25">
      <c r="A39">
        <v>165.37376340876699</v>
      </c>
      <c r="B39">
        <v>0.45483497891077002</v>
      </c>
      <c r="D39" s="1">
        <f t="shared" si="0"/>
        <v>163.47459579074192</v>
      </c>
      <c r="E39" s="1">
        <f t="shared" si="1"/>
        <v>39.585236800923965</v>
      </c>
      <c r="F39" s="1">
        <f t="shared" si="2"/>
        <v>113.72046828169437</v>
      </c>
    </row>
    <row r="40" spans="1:6" x14ac:dyDescent="0.25">
      <c r="A40">
        <v>165.39683804446</v>
      </c>
      <c r="B40">
        <v>0.48034527059407001</v>
      </c>
      <c r="D40" s="1">
        <f t="shared" si="0"/>
        <v>163.49740543518118</v>
      </c>
      <c r="E40" s="1">
        <f t="shared" si="1"/>
        <v>41.805450689403685</v>
      </c>
      <c r="F40" s="1">
        <f t="shared" si="2"/>
        <v>120.09869874051891</v>
      </c>
    </row>
    <row r="41" spans="1:6" x14ac:dyDescent="0.25">
      <c r="A41">
        <v>165.419912680154</v>
      </c>
      <c r="B41">
        <v>0.50585556227737105</v>
      </c>
      <c r="D41" s="1">
        <f t="shared" si="0"/>
        <v>163.52021507962141</v>
      </c>
      <c r="E41" s="1">
        <f t="shared" si="1"/>
        <v>44.025664577883497</v>
      </c>
      <c r="F41" s="1">
        <f t="shared" si="2"/>
        <v>126.47692919934373</v>
      </c>
    </row>
    <row r="42" spans="1:6" x14ac:dyDescent="0.25">
      <c r="A42">
        <v>165.44298731584701</v>
      </c>
      <c r="B42">
        <v>0.53136585396067204</v>
      </c>
      <c r="D42" s="1">
        <f t="shared" si="0"/>
        <v>163.54302472406064</v>
      </c>
      <c r="E42" s="1">
        <f t="shared" si="1"/>
        <v>46.245878466363301</v>
      </c>
      <c r="F42" s="1">
        <f t="shared" si="2"/>
        <v>132.8551596581685</v>
      </c>
    </row>
    <row r="43" spans="1:6" x14ac:dyDescent="0.25">
      <c r="A43">
        <v>165.46606195154001</v>
      </c>
      <c r="B43">
        <v>0.55687614564397203</v>
      </c>
      <c r="D43" s="1">
        <f t="shared" si="0"/>
        <v>163.56583436849985</v>
      </c>
      <c r="E43" s="1">
        <f t="shared" si="1"/>
        <v>48.46609235484302</v>
      </c>
      <c r="F43" s="1">
        <f t="shared" si="2"/>
        <v>139.23339011699306</v>
      </c>
    </row>
    <row r="44" spans="1:6" x14ac:dyDescent="0.25">
      <c r="A44">
        <v>165.48913658723399</v>
      </c>
      <c r="B44">
        <v>0.58238643732727302</v>
      </c>
      <c r="D44" s="1">
        <f t="shared" si="0"/>
        <v>163.58864401294008</v>
      </c>
      <c r="E44" s="1">
        <f t="shared" si="1"/>
        <v>50.686306243322825</v>
      </c>
      <c r="F44" s="1">
        <f t="shared" si="2"/>
        <v>145.61162057581782</v>
      </c>
    </row>
    <row r="45" spans="1:6" x14ac:dyDescent="0.25">
      <c r="A45">
        <v>165.51221122292699</v>
      </c>
      <c r="B45">
        <v>0.60789672901057301</v>
      </c>
      <c r="D45" s="1">
        <f t="shared" si="0"/>
        <v>163.61145365737931</v>
      </c>
      <c r="E45" s="1">
        <f t="shared" si="1"/>
        <v>52.906520131802544</v>
      </c>
      <c r="F45" s="1">
        <f t="shared" si="2"/>
        <v>151.98985103464236</v>
      </c>
    </row>
    <row r="46" spans="1:6" x14ac:dyDescent="0.25">
      <c r="A46">
        <v>165.53528585862099</v>
      </c>
      <c r="B46">
        <v>0.633407020693874</v>
      </c>
      <c r="D46" s="1">
        <f t="shared" si="0"/>
        <v>163.63426330181954</v>
      </c>
      <c r="E46" s="1">
        <f t="shared" si="1"/>
        <v>55.126734020282349</v>
      </c>
      <c r="F46" s="1">
        <f t="shared" si="2"/>
        <v>158.36808149346714</v>
      </c>
    </row>
    <row r="47" spans="1:6" x14ac:dyDescent="0.25">
      <c r="A47">
        <v>165.558360494314</v>
      </c>
      <c r="B47">
        <v>0.65891731237717499</v>
      </c>
      <c r="D47" s="1">
        <f t="shared" si="0"/>
        <v>163.65707294625881</v>
      </c>
      <c r="E47" s="1">
        <f t="shared" si="1"/>
        <v>57.346947908762154</v>
      </c>
      <c r="F47" s="1">
        <f t="shared" si="2"/>
        <v>164.74631195229193</v>
      </c>
    </row>
    <row r="48" spans="1:6" x14ac:dyDescent="0.25">
      <c r="A48">
        <v>165.84766747971301</v>
      </c>
      <c r="B48">
        <v>0.69563545767491297</v>
      </c>
      <c r="D48" s="1">
        <f t="shared" si="0"/>
        <v>163.94305750343815</v>
      </c>
      <c r="E48" s="1">
        <f t="shared" si="1"/>
        <v>60.542604671974374</v>
      </c>
      <c r="F48" s="1">
        <f t="shared" si="2"/>
        <v>173.92679470164799</v>
      </c>
    </row>
    <row r="49" spans="1:6" x14ac:dyDescent="0.25">
      <c r="A49">
        <v>166.740935573603</v>
      </c>
      <c r="B49">
        <v>0.72056184259429701</v>
      </c>
      <c r="D49" s="1">
        <f t="shared" si="0"/>
        <v>164.82606722379194</v>
      </c>
      <c r="E49" s="1">
        <f t="shared" si="1"/>
        <v>62.711999937017026</v>
      </c>
      <c r="F49" s="1">
        <f t="shared" si="2"/>
        <v>180.15903341906255</v>
      </c>
    </row>
    <row r="50" spans="1:6" x14ac:dyDescent="0.25">
      <c r="A50">
        <v>166.75760058827001</v>
      </c>
      <c r="B50">
        <v>0.73898594214334701</v>
      </c>
      <c r="D50" s="1">
        <f t="shared" si="0"/>
        <v>164.8425408558868</v>
      </c>
      <c r="E50" s="1">
        <f t="shared" si="1"/>
        <v>64.315487745363484</v>
      </c>
      <c r="F50" s="1">
        <f t="shared" si="2"/>
        <v>184.76553319488025</v>
      </c>
    </row>
    <row r="51" spans="1:6" x14ac:dyDescent="0.25">
      <c r="A51">
        <v>167.04580045731001</v>
      </c>
      <c r="B51">
        <v>0.77448010879971496</v>
      </c>
      <c r="D51" s="1">
        <f t="shared" si="0"/>
        <v>165.12743101093398</v>
      </c>
      <c r="E51" s="1">
        <f t="shared" si="1"/>
        <v>67.404619094734556</v>
      </c>
      <c r="F51" s="1">
        <f t="shared" si="2"/>
        <v>193.63998973535345</v>
      </c>
    </row>
    <row r="52" spans="1:6" x14ac:dyDescent="0.25">
      <c r="A52">
        <v>169.29452859034299</v>
      </c>
      <c r="B52">
        <v>0.42930599249947698</v>
      </c>
      <c r="D52" s="1">
        <f t="shared" si="0"/>
        <v>167.35033454178117</v>
      </c>
      <c r="E52" s="1">
        <f t="shared" si="1"/>
        <v>37.363395871278009</v>
      </c>
      <c r="F52" s="1">
        <f t="shared" si="2"/>
        <v>107.33756365900749</v>
      </c>
    </row>
    <row r="53" spans="1:6" x14ac:dyDescent="0.25">
      <c r="A53">
        <v>169.60493738002901</v>
      </c>
      <c r="B53">
        <v>6.0618486685572501E-2</v>
      </c>
      <c r="D53" s="1">
        <f t="shared" si="0"/>
        <v>167.65717856817238</v>
      </c>
      <c r="E53" s="1">
        <f t="shared" si="1"/>
        <v>5.2757533198272322</v>
      </c>
      <c r="F53" s="1">
        <f t="shared" si="2"/>
        <v>15.156184137199674</v>
      </c>
    </row>
    <row r="54" spans="1:6" x14ac:dyDescent="0.25">
      <c r="A54">
        <v>169.806016348215</v>
      </c>
      <c r="B54">
        <v>0.37190516553662301</v>
      </c>
      <c r="D54" s="1">
        <f t="shared" si="0"/>
        <v>167.85594832686121</v>
      </c>
      <c r="E54" s="1">
        <f t="shared" si="1"/>
        <v>32.367682187746198</v>
      </c>
      <c r="F54" s="1">
        <f t="shared" si="2"/>
        <v>92.985877388957292</v>
      </c>
    </row>
    <row r="55" spans="1:6" x14ac:dyDescent="0.25">
      <c r="A55">
        <v>170.11290900293699</v>
      </c>
      <c r="B55">
        <v>8.8313085648503195E-2</v>
      </c>
      <c r="D55" s="1">
        <f t="shared" si="0"/>
        <v>168.15931659790803</v>
      </c>
      <c r="E55" s="1">
        <f t="shared" si="1"/>
        <v>7.6860720263603719</v>
      </c>
      <c r="F55" s="1">
        <f t="shared" si="2"/>
        <v>22.080547717328081</v>
      </c>
    </row>
    <row r="56" spans="1:6" x14ac:dyDescent="0.25">
      <c r="A56">
        <v>170.13598363863099</v>
      </c>
      <c r="B56">
        <v>0.113823377331804</v>
      </c>
      <c r="D56" s="1">
        <f t="shared" si="0"/>
        <v>168.18212624234826</v>
      </c>
      <c r="E56" s="1">
        <f t="shared" si="1"/>
        <v>9.9062859148401614</v>
      </c>
      <c r="F56" s="1">
        <f t="shared" si="2"/>
        <v>28.458778176152819</v>
      </c>
    </row>
    <row r="57" spans="1:6" x14ac:dyDescent="0.25">
      <c r="A57">
        <v>170.159058274324</v>
      </c>
      <c r="B57">
        <v>0.13933366901510399</v>
      </c>
      <c r="D57" s="1">
        <f t="shared" si="0"/>
        <v>168.20493588678752</v>
      </c>
      <c r="E57" s="1">
        <f t="shared" si="1"/>
        <v>12.126499803319879</v>
      </c>
      <c r="F57" s="1">
        <f t="shared" si="2"/>
        <v>34.837008634977352</v>
      </c>
    </row>
    <row r="58" spans="1:6" x14ac:dyDescent="0.25">
      <c r="A58">
        <v>170.182132910018</v>
      </c>
      <c r="B58">
        <v>0.16484396069840501</v>
      </c>
      <c r="D58" s="1">
        <f t="shared" si="0"/>
        <v>168.22774553122775</v>
      </c>
      <c r="E58" s="1">
        <f t="shared" si="1"/>
        <v>14.346713691799687</v>
      </c>
      <c r="F58" s="1">
        <f t="shared" si="2"/>
        <v>41.21523909380214</v>
      </c>
    </row>
    <row r="59" spans="1:6" x14ac:dyDescent="0.25">
      <c r="A59">
        <v>170.205207545711</v>
      </c>
      <c r="B59">
        <v>0.190354252381705</v>
      </c>
      <c r="D59" s="1">
        <f t="shared" si="0"/>
        <v>168.25055517566699</v>
      </c>
      <c r="E59" s="1">
        <f t="shared" si="1"/>
        <v>16.566927580279405</v>
      </c>
      <c r="F59" s="1">
        <f t="shared" si="2"/>
        <v>47.593469552626679</v>
      </c>
    </row>
    <row r="60" spans="1:6" x14ac:dyDescent="0.25">
      <c r="A60">
        <v>170.210463434952</v>
      </c>
      <c r="B60">
        <v>0.40379124969046298</v>
      </c>
      <c r="D60" s="1">
        <f t="shared" si="0"/>
        <v>168.25575070578907</v>
      </c>
      <c r="E60" s="1">
        <f t="shared" si="1"/>
        <v>35.142794592044304</v>
      </c>
      <c r="F60" s="1">
        <f t="shared" si="2"/>
        <v>100.95822030402489</v>
      </c>
    </row>
    <row r="61" spans="1:6" x14ac:dyDescent="0.25">
      <c r="A61">
        <v>170.22828218140401</v>
      </c>
      <c r="B61">
        <v>0.21586454406500599</v>
      </c>
      <c r="D61" s="1">
        <f t="shared" si="0"/>
        <v>168.27336482010622</v>
      </c>
      <c r="E61" s="1">
        <f t="shared" si="1"/>
        <v>18.787141468759213</v>
      </c>
      <c r="F61" s="1">
        <f t="shared" si="2"/>
        <v>53.971700011451475</v>
      </c>
    </row>
    <row r="62" spans="1:6" x14ac:dyDescent="0.25">
      <c r="A62">
        <v>170.25135681709801</v>
      </c>
      <c r="B62">
        <v>0.24137483574830701</v>
      </c>
      <c r="D62" s="1">
        <f t="shared" si="0"/>
        <v>168.29617446454643</v>
      </c>
      <c r="E62" s="1">
        <f t="shared" si="1"/>
        <v>21.007355357239017</v>
      </c>
      <c r="F62" s="1">
        <f t="shared" si="2"/>
        <v>60.349930470276256</v>
      </c>
    </row>
    <row r="63" spans="1:6" x14ac:dyDescent="0.25">
      <c r="A63">
        <v>170.27443145279099</v>
      </c>
      <c r="B63">
        <v>0.26688512743160703</v>
      </c>
      <c r="D63" s="1">
        <f t="shared" si="0"/>
        <v>168.31898410898566</v>
      </c>
      <c r="E63" s="1">
        <f t="shared" si="1"/>
        <v>23.22756924571874</v>
      </c>
      <c r="F63" s="1">
        <f t="shared" si="2"/>
        <v>66.72816092910081</v>
      </c>
    </row>
    <row r="64" spans="1:6" x14ac:dyDescent="0.25">
      <c r="A64">
        <v>170.29750608848499</v>
      </c>
      <c r="B64">
        <v>0.29239541911490802</v>
      </c>
      <c r="D64" s="1">
        <f t="shared" si="0"/>
        <v>168.34179375342589</v>
      </c>
      <c r="E64" s="1">
        <f t="shared" si="1"/>
        <v>25.447783134198545</v>
      </c>
      <c r="F64" s="1">
        <f t="shared" si="2"/>
        <v>73.106391387925584</v>
      </c>
    </row>
    <row r="65" spans="1:6" x14ac:dyDescent="0.25">
      <c r="A65">
        <v>170.320580724178</v>
      </c>
      <c r="B65">
        <v>0.31790571079820901</v>
      </c>
      <c r="D65" s="1">
        <f t="shared" si="0"/>
        <v>168.3646033978651</v>
      </c>
      <c r="E65" s="1">
        <f t="shared" si="1"/>
        <v>27.66799702267835</v>
      </c>
      <c r="F65" s="1">
        <f t="shared" si="2"/>
        <v>79.484621846750372</v>
      </c>
    </row>
    <row r="66" spans="1:6" x14ac:dyDescent="0.25">
      <c r="A66">
        <v>170.343655359872</v>
      </c>
      <c r="B66">
        <v>0.34341600248151</v>
      </c>
      <c r="D66" s="1">
        <f t="shared" si="0"/>
        <v>168.38741304230533</v>
      </c>
      <c r="E66" s="1">
        <f t="shared" si="1"/>
        <v>29.888210911158154</v>
      </c>
      <c r="F66" s="1">
        <f t="shared" si="2"/>
        <v>85.86285230557516</v>
      </c>
    </row>
    <row r="67" spans="1:6" x14ac:dyDescent="0.25">
      <c r="A67">
        <v>170.43672305716899</v>
      </c>
      <c r="B67">
        <v>0.44630751227082199</v>
      </c>
      <c r="D67" s="1">
        <f t="shared" si="0"/>
        <v>168.47941194154546</v>
      </c>
      <c r="E67" s="1">
        <f t="shared" si="1"/>
        <v>38.843073594693195</v>
      </c>
      <c r="F67" s="1">
        <f t="shared" si="2"/>
        <v>111.58838182283462</v>
      </c>
    </row>
    <row r="68" spans="1:6" x14ac:dyDescent="0.25">
      <c r="A68">
        <v>170.459797692862</v>
      </c>
      <c r="B68">
        <v>0.47181780395412298</v>
      </c>
      <c r="D68" s="1">
        <f t="shared" si="0"/>
        <v>168.50222158598467</v>
      </c>
      <c r="E68" s="1">
        <f t="shared" si="1"/>
        <v>41.063287483172999</v>
      </c>
      <c r="F68" s="1">
        <f t="shared" si="2"/>
        <v>117.96661228165941</v>
      </c>
    </row>
    <row r="69" spans="1:6" x14ac:dyDescent="0.25">
      <c r="A69">
        <v>170.482872328555</v>
      </c>
      <c r="B69">
        <v>0.49732809563742297</v>
      </c>
      <c r="D69" s="1">
        <f t="shared" si="0"/>
        <v>168.52503123042393</v>
      </c>
      <c r="E69" s="1">
        <f t="shared" si="1"/>
        <v>43.283501371652719</v>
      </c>
      <c r="F69" s="1">
        <f t="shared" si="2"/>
        <v>124.34484274048395</v>
      </c>
    </row>
    <row r="70" spans="1:6" x14ac:dyDescent="0.25">
      <c r="A70">
        <v>170.50594696424901</v>
      </c>
      <c r="B70">
        <v>0.52283838732072396</v>
      </c>
      <c r="D70" s="1">
        <f t="shared" ref="D70:D133" si="6">((A70*$B$1)/($E$1))/3600</f>
        <v>168.54784087486414</v>
      </c>
      <c r="E70" s="1">
        <f t="shared" ref="E70:E133" si="7">B70*$I$1</f>
        <v>45.503715260132523</v>
      </c>
      <c r="F70" s="1">
        <f t="shared" ref="F70:F133" si="8">E70*$E$1*3600</f>
        <v>130.72307319930871</v>
      </c>
    </row>
    <row r="71" spans="1:6" x14ac:dyDescent="0.25">
      <c r="A71">
        <v>170.52902159994201</v>
      </c>
      <c r="B71">
        <v>0.54834867900402495</v>
      </c>
      <c r="D71" s="1">
        <f t="shared" si="6"/>
        <v>168.5706505193034</v>
      </c>
      <c r="E71" s="1">
        <f t="shared" si="7"/>
        <v>47.723929148612335</v>
      </c>
      <c r="F71" s="1">
        <f t="shared" si="8"/>
        <v>137.10130365813353</v>
      </c>
    </row>
    <row r="72" spans="1:6" x14ac:dyDescent="0.25">
      <c r="A72">
        <v>170.55209623563599</v>
      </c>
      <c r="B72">
        <v>0.57385897068732605</v>
      </c>
      <c r="D72" s="1">
        <f t="shared" si="6"/>
        <v>168.59346016374357</v>
      </c>
      <c r="E72" s="1">
        <f t="shared" si="7"/>
        <v>49.944143037092147</v>
      </c>
      <c r="F72" s="1">
        <f t="shared" si="8"/>
        <v>143.47953411695835</v>
      </c>
    </row>
    <row r="73" spans="1:6" x14ac:dyDescent="0.25">
      <c r="A73">
        <v>170.57517087132899</v>
      </c>
      <c r="B73">
        <v>0.59936926237062604</v>
      </c>
      <c r="D73" s="1">
        <f t="shared" si="6"/>
        <v>168.61626980818281</v>
      </c>
      <c r="E73" s="1">
        <f t="shared" si="7"/>
        <v>52.164356925571866</v>
      </c>
      <c r="F73" s="1">
        <f t="shared" si="8"/>
        <v>149.85776457578285</v>
      </c>
    </row>
    <row r="74" spans="1:6" x14ac:dyDescent="0.25">
      <c r="A74">
        <v>170.59824550702299</v>
      </c>
      <c r="B74">
        <v>0.62487955405392703</v>
      </c>
      <c r="D74" s="1">
        <f t="shared" si="6"/>
        <v>168.63907945262304</v>
      </c>
      <c r="E74" s="1">
        <f t="shared" si="7"/>
        <v>54.384570814051671</v>
      </c>
      <c r="F74" s="1">
        <f t="shared" si="8"/>
        <v>156.23599503460767</v>
      </c>
    </row>
    <row r="75" spans="1:6" x14ac:dyDescent="0.25">
      <c r="A75">
        <v>170.621320142716</v>
      </c>
      <c r="B75">
        <v>0.65038984573722702</v>
      </c>
      <c r="D75" s="1">
        <f t="shared" si="6"/>
        <v>168.66188909706227</v>
      </c>
      <c r="E75" s="1">
        <f t="shared" si="7"/>
        <v>56.60478470253139</v>
      </c>
      <c r="F75" s="1">
        <f t="shared" si="8"/>
        <v>162.6142254934322</v>
      </c>
    </row>
    <row r="76" spans="1:6" x14ac:dyDescent="0.25">
      <c r="A76">
        <v>170.87744859891299</v>
      </c>
      <c r="B76">
        <v>0.68440249971145695</v>
      </c>
      <c r="D76" s="1">
        <f t="shared" si="6"/>
        <v>168.9150761503424</v>
      </c>
      <c r="E76" s="1">
        <f t="shared" si="7"/>
        <v>59.564976913390169</v>
      </c>
      <c r="F76" s="1">
        <f t="shared" si="8"/>
        <v>171.1182656767873</v>
      </c>
    </row>
    <row r="77" spans="1:6" x14ac:dyDescent="0.25">
      <c r="A77">
        <v>171.250103965362</v>
      </c>
      <c r="B77">
        <v>0.72266633483115195</v>
      </c>
      <c r="D77" s="1">
        <f t="shared" si="6"/>
        <v>169.28345190804299</v>
      </c>
      <c r="E77" s="1">
        <f t="shared" si="7"/>
        <v>62.895158285438491</v>
      </c>
      <c r="F77" s="1">
        <f t="shared" si="8"/>
        <v>180.68521072240773</v>
      </c>
    </row>
    <row r="78" spans="1:6" x14ac:dyDescent="0.25">
      <c r="A78">
        <v>171.273178601056</v>
      </c>
      <c r="B78">
        <v>0.74817662651445205</v>
      </c>
      <c r="D78" s="1">
        <f t="shared" si="6"/>
        <v>169.30626155248322</v>
      </c>
      <c r="E78" s="1">
        <f t="shared" si="7"/>
        <v>65.115372173918217</v>
      </c>
      <c r="F78" s="1">
        <f t="shared" si="8"/>
        <v>187.06344118123229</v>
      </c>
    </row>
    <row r="79" spans="1:6" x14ac:dyDescent="0.25">
      <c r="A79">
        <v>171.29625323674901</v>
      </c>
      <c r="B79">
        <v>0.77368691819775304</v>
      </c>
      <c r="D79" s="1">
        <f t="shared" si="6"/>
        <v>169.32907119692246</v>
      </c>
      <c r="E79" s="1">
        <f t="shared" si="7"/>
        <v>67.335586062398022</v>
      </c>
      <c r="F79" s="1">
        <f t="shared" si="8"/>
        <v>193.44167164005705</v>
      </c>
    </row>
    <row r="80" spans="1:6" x14ac:dyDescent="0.25">
      <c r="A80">
        <v>171.41508761057</v>
      </c>
      <c r="B80">
        <v>3.3034377380325802E-2</v>
      </c>
      <c r="D80" s="1">
        <f t="shared" si="6"/>
        <v>169.44654086578652</v>
      </c>
      <c r="E80" s="1">
        <f t="shared" si="7"/>
        <v>2.8750507586353069</v>
      </c>
      <c r="F80" s="1">
        <f t="shared" si="8"/>
        <v>8.2594458194075102</v>
      </c>
    </row>
    <row r="81" spans="1:6" x14ac:dyDescent="0.25">
      <c r="A81">
        <v>174.86705311030801</v>
      </c>
      <c r="B81">
        <v>5.3210073843903399E-3</v>
      </c>
      <c r="D81" s="1">
        <f t="shared" si="6"/>
        <v>172.85886367396026</v>
      </c>
      <c r="E81" s="1">
        <f t="shared" si="7"/>
        <v>0.46309836995161913</v>
      </c>
      <c r="F81" s="1">
        <f t="shared" si="8"/>
        <v>1.3303889971970118</v>
      </c>
    </row>
    <row r="82" spans="1:6" x14ac:dyDescent="0.25">
      <c r="A82">
        <v>179.64446959854899</v>
      </c>
      <c r="B82">
        <v>-2.5522126322199399E-3</v>
      </c>
      <c r="D82" s="1">
        <f t="shared" si="6"/>
        <v>177.58141586870465</v>
      </c>
      <c r="E82" s="1">
        <f t="shared" si="7"/>
        <v>-0.22212438817850011</v>
      </c>
      <c r="F82" s="1">
        <f t="shared" si="8"/>
        <v>-0.6381189423591952</v>
      </c>
    </row>
    <row r="83" spans="1:6" x14ac:dyDescent="0.25">
      <c r="A83">
        <v>185.24487051343201</v>
      </c>
      <c r="B83">
        <v>-1.9470042348057601E-4</v>
      </c>
      <c r="D83" s="1">
        <f t="shared" si="6"/>
        <v>183.11750126070021</v>
      </c>
      <c r="E83" s="1">
        <f t="shared" si="7"/>
        <v>-1.6945183915221255E-2</v>
      </c>
      <c r="F83" s="1">
        <f t="shared" si="8"/>
        <v>-4.8680124351647633E-2</v>
      </c>
    </row>
    <row r="84" spans="1:6" x14ac:dyDescent="0.25">
      <c r="A84">
        <v>192.005738771609</v>
      </c>
      <c r="B84">
        <v>-2.2674852861026499E-4</v>
      </c>
      <c r="D84" s="1">
        <f t="shared" si="6"/>
        <v>189.80072708152198</v>
      </c>
      <c r="E84" s="1">
        <f t="shared" si="7"/>
        <v>-1.9734397342952206E-2</v>
      </c>
      <c r="F84" s="1">
        <f t="shared" si="8"/>
        <v>-5.6692976686833103E-2</v>
      </c>
    </row>
    <row r="85" spans="1:6" x14ac:dyDescent="0.25">
      <c r="A85">
        <v>199.02235090872199</v>
      </c>
      <c r="B85">
        <v>-6.4653014807536304E-4</v>
      </c>
      <c r="D85" s="1">
        <f t="shared" si="6"/>
        <v>196.73675979488377</v>
      </c>
      <c r="E85" s="1">
        <f t="shared" si="7"/>
        <v>-5.6268867165382534E-2</v>
      </c>
      <c r="F85" s="1">
        <f t="shared" si="8"/>
        <v>-0.16164920159271096</v>
      </c>
    </row>
    <row r="86" spans="1:6" x14ac:dyDescent="0.25">
      <c r="A86">
        <v>205.53132106058001</v>
      </c>
      <c r="B86">
        <v>3.9608705416802597E-3</v>
      </c>
      <c r="D86" s="1">
        <f t="shared" si="6"/>
        <v>203.17098033057357</v>
      </c>
      <c r="E86" s="1">
        <f t="shared" si="7"/>
        <v>0.34472282388153064</v>
      </c>
      <c r="F86" s="1">
        <f t="shared" si="8"/>
        <v>0.99031972844686134</v>
      </c>
    </row>
    <row r="87" spans="1:6" x14ac:dyDescent="0.25">
      <c r="A87">
        <v>212.43713260357799</v>
      </c>
      <c r="B87">
        <v>1.5585540391627099E-3</v>
      </c>
      <c r="D87" s="1">
        <f t="shared" si="6"/>
        <v>209.99748489410692</v>
      </c>
      <c r="E87" s="1">
        <f t="shared" si="7"/>
        <v>0.13564420848862621</v>
      </c>
      <c r="F87" s="1">
        <f t="shared" si="8"/>
        <v>0.38967868214612544</v>
      </c>
    </row>
    <row r="88" spans="1:6" x14ac:dyDescent="0.25">
      <c r="A88">
        <v>215.83293672742201</v>
      </c>
      <c r="B88">
        <v>5.8086687333047601E-3</v>
      </c>
      <c r="D88" s="1">
        <f t="shared" si="6"/>
        <v>213.35429128882978</v>
      </c>
      <c r="E88" s="1">
        <f t="shared" si="7"/>
        <v>0.50554055419537414</v>
      </c>
      <c r="F88" s="1">
        <f t="shared" si="8"/>
        <v>1.4523169040924708</v>
      </c>
    </row>
    <row r="89" spans="1:6" x14ac:dyDescent="0.25">
      <c r="A89">
        <v>219.297264138023</v>
      </c>
      <c r="B89">
        <v>2.4729110935945001E-2</v>
      </c>
      <c r="D89" s="1">
        <f t="shared" si="6"/>
        <v>216.778834042537</v>
      </c>
      <c r="E89" s="1">
        <f t="shared" si="7"/>
        <v>2.1522260988369246</v>
      </c>
      <c r="F89" s="1">
        <f t="shared" si="8"/>
        <v>6.1829151367387176</v>
      </c>
    </row>
    <row r="90" spans="1:6" x14ac:dyDescent="0.25">
      <c r="A90">
        <v>222.72631982089399</v>
      </c>
      <c r="B90">
        <v>6.0670374093878099E-2</v>
      </c>
      <c r="D90" s="1">
        <f t="shared" si="6"/>
        <v>220.1685101323028</v>
      </c>
      <c r="E90" s="1">
        <f t="shared" si="7"/>
        <v>5.2802691891864493</v>
      </c>
      <c r="F90" s="1">
        <f t="shared" si="8"/>
        <v>15.169157326694833</v>
      </c>
    </row>
    <row r="91" spans="1:6" x14ac:dyDescent="0.25">
      <c r="A91">
        <v>224.765472075791</v>
      </c>
      <c r="B91">
        <v>9.0498766418354304E-2</v>
      </c>
      <c r="D91" s="1">
        <f t="shared" si="6"/>
        <v>222.18424457381215</v>
      </c>
      <c r="E91" s="1">
        <f t="shared" si="7"/>
        <v>7.876296382132173</v>
      </c>
      <c r="F91" s="1">
        <f t="shared" si="8"/>
        <v>22.627024246589311</v>
      </c>
    </row>
    <row r="92" spans="1:6" x14ac:dyDescent="0.25">
      <c r="A92">
        <v>227.05380292637199</v>
      </c>
      <c r="B92">
        <v>0.128859814123609</v>
      </c>
      <c r="D92" s="1">
        <f t="shared" si="6"/>
        <v>224.4462960209305</v>
      </c>
      <c r="E92" s="1">
        <f t="shared" si="7"/>
        <v>11.21493836824458</v>
      </c>
      <c r="F92" s="1">
        <f t="shared" si="8"/>
        <v>32.218274944293029</v>
      </c>
    </row>
    <row r="93" spans="1:6" x14ac:dyDescent="0.25">
      <c r="A93">
        <v>229.53342891647301</v>
      </c>
      <c r="B93">
        <v>0.171081946316888</v>
      </c>
      <c r="D93" s="1">
        <f t="shared" si="6"/>
        <v>226.89744575646645</v>
      </c>
      <c r="E93" s="1">
        <f t="shared" si="7"/>
        <v>14.889618589878889</v>
      </c>
      <c r="F93" s="1">
        <f t="shared" si="8"/>
        <v>42.774896285004083</v>
      </c>
    </row>
    <row r="94" spans="1:6" x14ac:dyDescent="0.25">
      <c r="A94">
        <v>230.501922653495</v>
      </c>
      <c r="B94">
        <v>0.203673979008726</v>
      </c>
      <c r="D94" s="1">
        <f t="shared" si="6"/>
        <v>227.85481722169814</v>
      </c>
      <c r="E94" s="1">
        <f t="shared" si="7"/>
        <v>17.726171167738052</v>
      </c>
      <c r="F94" s="1">
        <f t="shared" si="8"/>
        <v>50.923744530677887</v>
      </c>
    </row>
    <row r="95" spans="1:6" x14ac:dyDescent="0.25">
      <c r="A95">
        <v>231.93928016856501</v>
      </c>
      <c r="B95">
        <v>0.23555516692428299</v>
      </c>
      <c r="D95" s="1">
        <f t="shared" si="6"/>
        <v>229.27566798991859</v>
      </c>
      <c r="E95" s="1">
        <f t="shared" si="7"/>
        <v>20.500857442206982</v>
      </c>
      <c r="F95" s="1">
        <f t="shared" si="8"/>
        <v>58.894863259972226</v>
      </c>
    </row>
    <row r="96" spans="1:6" x14ac:dyDescent="0.25">
      <c r="A96">
        <v>232.81259103335199</v>
      </c>
      <c r="B96">
        <v>0.26673040630184303</v>
      </c>
      <c r="D96" s="1">
        <f t="shared" si="6"/>
        <v>230.13894967183717</v>
      </c>
      <c r="E96" s="1">
        <f t="shared" si="7"/>
        <v>23.214103543114948</v>
      </c>
      <c r="F96" s="1">
        <f t="shared" si="8"/>
        <v>66.689476658660638</v>
      </c>
    </row>
    <row r="97" spans="1:6" x14ac:dyDescent="0.25">
      <c r="A97">
        <v>234.04662621287699</v>
      </c>
      <c r="B97">
        <v>0.29628422775737001</v>
      </c>
      <c r="D97" s="1">
        <f t="shared" si="6"/>
        <v>231.3588130770483</v>
      </c>
      <c r="E97" s="1">
        <f t="shared" si="7"/>
        <v>25.786234260701587</v>
      </c>
      <c r="F97" s="1">
        <f t="shared" si="8"/>
        <v>74.078693784143525</v>
      </c>
    </row>
    <row r="98" spans="1:6" x14ac:dyDescent="0.25">
      <c r="A98">
        <v>235.20228088385699</v>
      </c>
      <c r="B98">
        <v>0.32816675101064102</v>
      </c>
      <c r="D98" s="1">
        <f t="shared" si="6"/>
        <v>232.50119610273521</v>
      </c>
      <c r="E98" s="1">
        <f t="shared" si="7"/>
        <v>28.561036752396699</v>
      </c>
      <c r="F98" s="1">
        <f t="shared" si="8"/>
        <v>82.050146382285249</v>
      </c>
    </row>
    <row r="99" spans="1:6" x14ac:dyDescent="0.25">
      <c r="A99">
        <v>236.35738615874899</v>
      </c>
      <c r="B99">
        <v>0.35944188636669</v>
      </c>
      <c r="D99" s="1">
        <f t="shared" si="6"/>
        <v>233.64303604164974</v>
      </c>
      <c r="E99" s="1">
        <f t="shared" si="7"/>
        <v>31.282977008651763</v>
      </c>
      <c r="F99" s="1">
        <f t="shared" si="8"/>
        <v>89.869736350454801</v>
      </c>
    </row>
    <row r="100" spans="1:6" x14ac:dyDescent="0.25">
      <c r="A100">
        <v>237.716111358733</v>
      </c>
      <c r="B100">
        <v>0.39337338996043097</v>
      </c>
      <c r="D100" s="1">
        <f t="shared" si="6"/>
        <v>234.98615751557452</v>
      </c>
      <c r="E100" s="1">
        <f t="shared" si="7"/>
        <v>34.236106532652478</v>
      </c>
      <c r="F100" s="1">
        <f t="shared" si="8"/>
        <v>98.353486847004064</v>
      </c>
    </row>
    <row r="101" spans="1:6" x14ac:dyDescent="0.25">
      <c r="A101">
        <v>238.591184869301</v>
      </c>
      <c r="B101">
        <v>0.42649733217490898</v>
      </c>
      <c r="D101" s="1">
        <f t="shared" si="6"/>
        <v>235.85118160088666</v>
      </c>
      <c r="E101" s="1">
        <f t="shared" si="7"/>
        <v>37.118952305597027</v>
      </c>
      <c r="F101" s="1">
        <f t="shared" si="8"/>
        <v>106.63532618351915</v>
      </c>
    </row>
    <row r="102" spans="1:6" x14ac:dyDescent="0.25">
      <c r="A102">
        <v>239.98642201762999</v>
      </c>
      <c r="B102">
        <v>0.45630346887082401</v>
      </c>
      <c r="D102" s="1">
        <f t="shared" si="6"/>
        <v>237.23039571655946</v>
      </c>
      <c r="E102" s="1">
        <f t="shared" si="7"/>
        <v>39.713042544773586</v>
      </c>
      <c r="F102" s="1">
        <f t="shared" si="8"/>
        <v>114.08762862262559</v>
      </c>
    </row>
    <row r="103" spans="1:6" x14ac:dyDescent="0.25">
      <c r="A103">
        <v>240.89928940074799</v>
      </c>
      <c r="B103">
        <v>0.48671928261432601</v>
      </c>
      <c r="D103" s="1">
        <f t="shared" si="6"/>
        <v>238.13277964608824</v>
      </c>
      <c r="E103" s="1">
        <f t="shared" si="7"/>
        <v>42.360194248920621</v>
      </c>
      <c r="F103" s="1">
        <f t="shared" si="8"/>
        <v>121.69236603829917</v>
      </c>
    </row>
    <row r="104" spans="1:6" x14ac:dyDescent="0.25">
      <c r="A104">
        <v>242.04981637490599</v>
      </c>
      <c r="B104">
        <v>0.51293285216019602</v>
      </c>
      <c r="D104" s="1">
        <f t="shared" si="6"/>
        <v>239.27009386189846</v>
      </c>
      <c r="E104" s="1">
        <f t="shared" si="7"/>
        <v>44.641615876509036</v>
      </c>
      <c r="F104" s="1">
        <f t="shared" si="8"/>
        <v>128.24643409003519</v>
      </c>
    </row>
    <row r="105" spans="1:6" x14ac:dyDescent="0.25">
      <c r="A105">
        <v>243.44514508924999</v>
      </c>
      <c r="B105">
        <v>0.54284022017231504</v>
      </c>
      <c r="D105" s="1">
        <f t="shared" si="6"/>
        <v>240.6493984920337</v>
      </c>
      <c r="E105" s="1">
        <f t="shared" si="7"/>
        <v>47.244516488258967</v>
      </c>
      <c r="F105" s="1">
        <f t="shared" si="8"/>
        <v>135.72404696747037</v>
      </c>
    </row>
    <row r="106" spans="1:6" x14ac:dyDescent="0.25">
      <c r="A106">
        <v>244.08134575908301</v>
      </c>
      <c r="B106">
        <v>0.57882509164472695</v>
      </c>
      <c r="D106" s="1">
        <f t="shared" si="6"/>
        <v>241.27829297444129</v>
      </c>
      <c r="E106" s="1">
        <f t="shared" si="7"/>
        <v>50.376354901165406</v>
      </c>
      <c r="F106" s="1">
        <f t="shared" si="8"/>
        <v>144.72119236006802</v>
      </c>
    </row>
    <row r="107" spans="1:6" x14ac:dyDescent="0.25">
      <c r="A107">
        <v>246.590926044778</v>
      </c>
      <c r="B107">
        <v>0.61955897511895597</v>
      </c>
      <c r="D107" s="1">
        <f t="shared" si="6"/>
        <v>243.75905300766584</v>
      </c>
      <c r="E107" s="1">
        <f t="shared" si="7"/>
        <v>53.921509732946568</v>
      </c>
      <c r="F107" s="1">
        <f t="shared" si="8"/>
        <v>154.90571316080892</v>
      </c>
    </row>
    <row r="108" spans="1:6" x14ac:dyDescent="0.25">
      <c r="A108">
        <v>249.00350739894799</v>
      </c>
      <c r="B108">
        <v>0.65686831084086805</v>
      </c>
      <c r="D108" s="1">
        <f t="shared" si="6"/>
        <v>246.14392805408031</v>
      </c>
      <c r="E108" s="1">
        <f t="shared" si="7"/>
        <v>57.16861903173865</v>
      </c>
      <c r="F108" s="1">
        <f t="shared" si="8"/>
        <v>164.23400875437881</v>
      </c>
    </row>
    <row r="109" spans="1:6" x14ac:dyDescent="0.25">
      <c r="A109">
        <v>251.46825085946699</v>
      </c>
      <c r="B109">
        <v>0.69252394738141598</v>
      </c>
      <c r="D109" s="1">
        <f t="shared" si="6"/>
        <v>248.58036617238255</v>
      </c>
      <c r="E109" s="1">
        <f t="shared" si="7"/>
        <v>60.271803441885268</v>
      </c>
      <c r="F109" s="1">
        <f t="shared" si="8"/>
        <v>173.14883692784801</v>
      </c>
    </row>
    <row r="110" spans="1:6" x14ac:dyDescent="0.25">
      <c r="A110">
        <v>253.746047040062</v>
      </c>
      <c r="B110">
        <v>0.71923833215744903</v>
      </c>
      <c r="D110" s="1">
        <f t="shared" si="6"/>
        <v>250.83200393064092</v>
      </c>
      <c r="E110" s="1">
        <f t="shared" si="7"/>
        <v>62.596812063435735</v>
      </c>
      <c r="F110" s="1">
        <f t="shared" si="8"/>
        <v>179.82812169583818</v>
      </c>
    </row>
    <row r="111" spans="1:6" x14ac:dyDescent="0.25">
      <c r="A111">
        <v>256.99023093934102</v>
      </c>
      <c r="B111">
        <v>0.74655552652997104</v>
      </c>
      <c r="D111" s="1">
        <f t="shared" si="6"/>
        <v>254.0389313215027</v>
      </c>
      <c r="E111" s="1">
        <f t="shared" si="7"/>
        <v>64.97428446136513</v>
      </c>
      <c r="F111" s="1">
        <f t="shared" si="8"/>
        <v>186.65812440060978</v>
      </c>
    </row>
    <row r="112" spans="1:6" x14ac:dyDescent="0.25">
      <c r="A112">
        <v>261.62362389098502</v>
      </c>
      <c r="B112">
        <v>0.76735355979233899</v>
      </c>
      <c r="D112" s="1">
        <f t="shared" si="6"/>
        <v>258.61911395928576</v>
      </c>
      <c r="E112" s="1">
        <f t="shared" si="7"/>
        <v>66.784380671766399</v>
      </c>
      <c r="F112" s="1">
        <f t="shared" si="8"/>
        <v>191.85816879385052</v>
      </c>
    </row>
    <row r="113" spans="1:6" x14ac:dyDescent="0.25">
      <c r="A113">
        <v>268.21228699759803</v>
      </c>
      <c r="B113">
        <v>0.78456546943902605</v>
      </c>
      <c r="D113" s="1">
        <f t="shared" si="6"/>
        <v>265.132112248456</v>
      </c>
      <c r="E113" s="1">
        <f t="shared" si="7"/>
        <v>68.282369064813636</v>
      </c>
      <c r="F113" s="1">
        <f t="shared" si="8"/>
        <v>196.16158984939665</v>
      </c>
    </row>
    <row r="114" spans="1:6" x14ac:dyDescent="0.25">
      <c r="A114">
        <v>274.977641990493</v>
      </c>
      <c r="B114">
        <v>0.78949375582787196</v>
      </c>
      <c r="D114" s="1">
        <f t="shared" si="6"/>
        <v>271.81977327791856</v>
      </c>
      <c r="E114" s="1">
        <f t="shared" si="7"/>
        <v>68.711288107479234</v>
      </c>
      <c r="F114" s="1">
        <f t="shared" si="8"/>
        <v>197.39378847516639</v>
      </c>
    </row>
    <row r="115" spans="1:6" x14ac:dyDescent="0.25">
      <c r="A115">
        <v>281.73754880551701</v>
      </c>
      <c r="B115">
        <v>0.78839877890260501</v>
      </c>
      <c r="D115" s="1">
        <f t="shared" si="6"/>
        <v>278.50204869688957</v>
      </c>
      <c r="E115" s="1">
        <f t="shared" si="7"/>
        <v>68.615989982031536</v>
      </c>
      <c r="F115" s="1">
        <f t="shared" si="8"/>
        <v>197.12001602038023</v>
      </c>
    </row>
    <row r="116" spans="1:6" x14ac:dyDescent="0.25">
      <c r="A116">
        <v>288.49809658264297</v>
      </c>
      <c r="B116">
        <v>0.78801242119076198</v>
      </c>
      <c r="D116" s="1">
        <f t="shared" si="6"/>
        <v>285.18495771709439</v>
      </c>
      <c r="E116" s="1">
        <f t="shared" si="7"/>
        <v>68.582364464597063</v>
      </c>
      <c r="F116" s="1">
        <f t="shared" si="8"/>
        <v>197.02341663389444</v>
      </c>
    </row>
    <row r="117" spans="1:6" x14ac:dyDescent="0.25">
      <c r="A117">
        <v>295.25896484082</v>
      </c>
      <c r="B117">
        <v>0.78798037308563296</v>
      </c>
      <c r="D117" s="1">
        <f t="shared" si="6"/>
        <v>291.86818353791625</v>
      </c>
      <c r="E117" s="1">
        <f t="shared" si="7"/>
        <v>68.579575251169388</v>
      </c>
      <c r="F117" s="1">
        <f t="shared" si="8"/>
        <v>197.01540378155943</v>
      </c>
    </row>
    <row r="118" spans="1:6" x14ac:dyDescent="0.25">
      <c r="A118">
        <v>302.01983309899703</v>
      </c>
      <c r="B118">
        <v>0.78794832498050305</v>
      </c>
      <c r="D118" s="1">
        <f t="shared" si="6"/>
        <v>298.551409358738</v>
      </c>
      <c r="E118" s="1">
        <f t="shared" si="7"/>
        <v>68.576786037741641</v>
      </c>
      <c r="F118" s="1">
        <f t="shared" si="8"/>
        <v>197.00739092922421</v>
      </c>
    </row>
    <row r="119" spans="1:6" x14ac:dyDescent="0.25">
      <c r="A119">
        <v>308.78070135717502</v>
      </c>
      <c r="B119">
        <v>0.78791627687537302</v>
      </c>
      <c r="D119" s="1">
        <f t="shared" si="6"/>
        <v>305.23463517956083</v>
      </c>
      <c r="E119" s="1">
        <f t="shared" si="7"/>
        <v>68.57399682431388</v>
      </c>
      <c r="F119" s="1">
        <f t="shared" si="8"/>
        <v>196.99937807688895</v>
      </c>
    </row>
    <row r="120" spans="1:6" x14ac:dyDescent="0.25">
      <c r="A120">
        <v>315.54156961535199</v>
      </c>
      <c r="B120">
        <v>0.787884228770243</v>
      </c>
      <c r="D120" s="1">
        <f t="shared" si="6"/>
        <v>311.91786100038252</v>
      </c>
      <c r="E120" s="1">
        <f t="shared" si="7"/>
        <v>68.57120761088612</v>
      </c>
      <c r="F120" s="1">
        <f t="shared" si="8"/>
        <v>196.99136522455365</v>
      </c>
    </row>
    <row r="121" spans="1:6" x14ac:dyDescent="0.25">
      <c r="A121">
        <v>322.30243787352902</v>
      </c>
      <c r="B121">
        <v>0.78785218066511398</v>
      </c>
      <c r="D121" s="1">
        <f t="shared" si="6"/>
        <v>318.60108682120432</v>
      </c>
      <c r="E121" s="1">
        <f t="shared" si="7"/>
        <v>68.568418397458444</v>
      </c>
      <c r="F121" s="1">
        <f t="shared" si="8"/>
        <v>196.98335237221863</v>
      </c>
    </row>
    <row r="122" spans="1:6" x14ac:dyDescent="0.25">
      <c r="A122">
        <v>329.06330613170599</v>
      </c>
      <c r="B122">
        <v>0.78782013255998395</v>
      </c>
      <c r="D122" s="1">
        <f t="shared" si="6"/>
        <v>325.28431264202607</v>
      </c>
      <c r="E122" s="1">
        <f t="shared" si="7"/>
        <v>68.565629184030684</v>
      </c>
      <c r="F122" s="1">
        <f t="shared" si="8"/>
        <v>196.97533951988336</v>
      </c>
    </row>
    <row r="123" spans="1:6" x14ac:dyDescent="0.25">
      <c r="A123">
        <v>335.82417438988398</v>
      </c>
      <c r="B123">
        <v>0.78778808445485404</v>
      </c>
      <c r="D123" s="1">
        <f t="shared" si="6"/>
        <v>331.96753846284884</v>
      </c>
      <c r="E123" s="1">
        <f t="shared" si="7"/>
        <v>68.562839970602937</v>
      </c>
      <c r="F123" s="1">
        <f t="shared" si="8"/>
        <v>196.96732666754815</v>
      </c>
    </row>
    <row r="124" spans="1:6" x14ac:dyDescent="0.25">
      <c r="A124">
        <v>342.58504264806101</v>
      </c>
      <c r="B124">
        <v>0.78775603634972402</v>
      </c>
      <c r="D124" s="1">
        <f t="shared" si="6"/>
        <v>338.65076428367064</v>
      </c>
      <c r="E124" s="1">
        <f t="shared" si="7"/>
        <v>68.560050757175176</v>
      </c>
      <c r="F124" s="1">
        <f t="shared" si="8"/>
        <v>196.95931381521288</v>
      </c>
    </row>
    <row r="125" spans="1:6" x14ac:dyDescent="0.25">
      <c r="A125">
        <v>349.34591090623798</v>
      </c>
      <c r="B125">
        <v>0.787723988244594</v>
      </c>
      <c r="D125" s="1">
        <f t="shared" si="6"/>
        <v>345.33399010449233</v>
      </c>
      <c r="E125" s="1">
        <f t="shared" si="7"/>
        <v>68.557261543747416</v>
      </c>
      <c r="F125" s="1">
        <f t="shared" si="8"/>
        <v>196.95130096287758</v>
      </c>
    </row>
    <row r="126" spans="1:6" x14ac:dyDescent="0.25">
      <c r="A126">
        <v>356.106779164415</v>
      </c>
      <c r="B126">
        <v>0.78769194013946497</v>
      </c>
      <c r="D126" s="1">
        <f t="shared" si="6"/>
        <v>352.01721592531419</v>
      </c>
      <c r="E126" s="1">
        <f t="shared" si="7"/>
        <v>68.55447233031974</v>
      </c>
      <c r="F126" s="1">
        <f t="shared" si="8"/>
        <v>196.94328811054257</v>
      </c>
    </row>
    <row r="127" spans="1:6" x14ac:dyDescent="0.25">
      <c r="A127">
        <v>362.867647422593</v>
      </c>
      <c r="B127">
        <v>0.78765989203433495</v>
      </c>
      <c r="D127" s="1">
        <f t="shared" si="6"/>
        <v>358.7004417461369</v>
      </c>
      <c r="E127" s="1">
        <f t="shared" si="7"/>
        <v>68.551683116891979</v>
      </c>
      <c r="F127" s="1">
        <f t="shared" si="8"/>
        <v>196.9352752582073</v>
      </c>
    </row>
    <row r="128" spans="1:6" x14ac:dyDescent="0.25">
      <c r="A128">
        <v>369.62851568077002</v>
      </c>
      <c r="B128">
        <v>0.78762784392920504</v>
      </c>
      <c r="D128" s="1">
        <f t="shared" si="6"/>
        <v>365.38366756695865</v>
      </c>
      <c r="E128" s="1">
        <f t="shared" si="7"/>
        <v>68.548893903464233</v>
      </c>
      <c r="F128" s="1">
        <f t="shared" si="8"/>
        <v>196.92726240587209</v>
      </c>
    </row>
    <row r="129" spans="1:6" x14ac:dyDescent="0.25">
      <c r="A129">
        <v>376.38938393894699</v>
      </c>
      <c r="B129">
        <v>0.78759579582407502</v>
      </c>
      <c r="D129" s="1">
        <f t="shared" si="6"/>
        <v>372.06689338778051</v>
      </c>
      <c r="E129" s="1">
        <f t="shared" si="7"/>
        <v>68.546104690036472</v>
      </c>
      <c r="F129" s="1">
        <f t="shared" si="8"/>
        <v>196.91924955353679</v>
      </c>
    </row>
    <row r="130" spans="1:6" x14ac:dyDescent="0.25">
      <c r="A130">
        <v>383.15025219712402</v>
      </c>
      <c r="B130">
        <v>0.787563747718945</v>
      </c>
      <c r="D130" s="1">
        <f t="shared" si="6"/>
        <v>378.75011920860226</v>
      </c>
      <c r="E130" s="1">
        <f t="shared" si="7"/>
        <v>68.543315476608711</v>
      </c>
      <c r="F130" s="1">
        <f t="shared" si="8"/>
        <v>196.91123670120152</v>
      </c>
    </row>
    <row r="131" spans="1:6" x14ac:dyDescent="0.25">
      <c r="A131">
        <v>389.91304334160998</v>
      </c>
      <c r="B131">
        <v>0.78965755725409104</v>
      </c>
      <c r="D131" s="1">
        <f t="shared" si="6"/>
        <v>385.43524583312842</v>
      </c>
      <c r="E131" s="1">
        <f t="shared" si="7"/>
        <v>68.725544087221024</v>
      </c>
      <c r="F131" s="1">
        <f t="shared" si="8"/>
        <v>197.43474305376859</v>
      </c>
    </row>
    <row r="132" spans="1:6" x14ac:dyDescent="0.25">
      <c r="A132">
        <v>396.675834486094</v>
      </c>
      <c r="B132">
        <v>0.79175136678923597</v>
      </c>
      <c r="D132" s="1">
        <f t="shared" si="6"/>
        <v>392.12037245765282</v>
      </c>
      <c r="E132" s="1">
        <f t="shared" si="7"/>
        <v>68.907772697833238</v>
      </c>
      <c r="F132" s="1">
        <f t="shared" si="8"/>
        <v>197.95824940633537</v>
      </c>
    </row>
    <row r="133" spans="1:6" x14ac:dyDescent="0.25">
      <c r="A133">
        <v>403.436702744272</v>
      </c>
      <c r="B133">
        <v>0.79171931868410605</v>
      </c>
      <c r="D133" s="1">
        <f t="shared" si="6"/>
        <v>398.80359827847565</v>
      </c>
      <c r="E133" s="1">
        <f t="shared" si="7"/>
        <v>68.904983484405491</v>
      </c>
      <c r="F133" s="1">
        <f t="shared" si="8"/>
        <v>197.9502365540001</v>
      </c>
    </row>
    <row r="134" spans="1:6" x14ac:dyDescent="0.25">
      <c r="A134">
        <v>410.19757100244902</v>
      </c>
      <c r="B134">
        <v>0.79168727057897603</v>
      </c>
      <c r="D134" s="1">
        <f t="shared" ref="D134:D197" si="9">((A134*$B$1)/($E$1))/3600</f>
        <v>405.48682409929739</v>
      </c>
      <c r="E134" s="1">
        <f t="shared" ref="E134:E197" si="10">B134*$I$1</f>
        <v>68.902194270977731</v>
      </c>
      <c r="F134" s="1">
        <f t="shared" ref="F134:F197" si="11">E134*$E$1*3600</f>
        <v>197.94222370166483</v>
      </c>
    </row>
    <row r="135" spans="1:6" x14ac:dyDescent="0.25">
      <c r="A135">
        <v>416.95715733642101</v>
      </c>
      <c r="B135">
        <v>0.79023798404699697</v>
      </c>
      <c r="D135" s="1">
        <f t="shared" si="9"/>
        <v>412.16878271765046</v>
      </c>
      <c r="E135" s="1">
        <f t="shared" si="10"/>
        <v>68.776059841523391</v>
      </c>
      <c r="F135" s="1">
        <f t="shared" si="11"/>
        <v>197.57986471272841</v>
      </c>
    </row>
    <row r="136" spans="1:6" x14ac:dyDescent="0.25">
      <c r="A136">
        <v>423.71610270829098</v>
      </c>
      <c r="B136">
        <v>0.78808007830159199</v>
      </c>
      <c r="D136" s="1">
        <f t="shared" si="9"/>
        <v>418.85010773476961</v>
      </c>
      <c r="E136" s="1">
        <f t="shared" si="10"/>
        <v>68.588252804055671</v>
      </c>
      <c r="F136" s="1">
        <f t="shared" si="11"/>
        <v>197.04033265549117</v>
      </c>
    </row>
    <row r="137" spans="1:6" x14ac:dyDescent="0.25">
      <c r="A137">
        <v>430.47568904226301</v>
      </c>
      <c r="B137">
        <v>0.78663079176961204</v>
      </c>
      <c r="D137" s="1">
        <f t="shared" si="9"/>
        <v>425.53206635312279</v>
      </c>
      <c r="E137" s="1">
        <f t="shared" si="10"/>
        <v>68.46211837460126</v>
      </c>
      <c r="F137" s="1">
        <f t="shared" si="11"/>
        <v>196.67797366655452</v>
      </c>
    </row>
    <row r="138" spans="1:6" x14ac:dyDescent="0.25">
      <c r="A138">
        <v>437.23271152782399</v>
      </c>
      <c r="B138">
        <v>0.782347028383933</v>
      </c>
      <c r="D138" s="1">
        <f t="shared" si="9"/>
        <v>432.21149056653752</v>
      </c>
      <c r="E138" s="1">
        <f t="shared" si="10"/>
        <v>68.089293513093637</v>
      </c>
      <c r="F138" s="1">
        <f t="shared" si="11"/>
        <v>195.60692240441543</v>
      </c>
    </row>
    <row r="139" spans="1:6" x14ac:dyDescent="0.25">
      <c r="A139">
        <v>443.98877257023202</v>
      </c>
      <c r="B139">
        <v>0.77700033617811504</v>
      </c>
      <c r="D139" s="1">
        <f t="shared" si="9"/>
        <v>438.88996437810147</v>
      </c>
      <c r="E139" s="1">
        <f t="shared" si="10"/>
        <v>67.62395973956589</v>
      </c>
      <c r="F139" s="1">
        <f t="shared" si="11"/>
        <v>194.27011153982491</v>
      </c>
    </row>
    <row r="140" spans="1:6" x14ac:dyDescent="0.25">
      <c r="A140">
        <v>450.74451313158897</v>
      </c>
      <c r="B140">
        <v>0.77129933436558495</v>
      </c>
      <c r="D140" s="1">
        <f t="shared" si="9"/>
        <v>445.56812138904849</v>
      </c>
      <c r="E140" s="1">
        <f t="shared" si="10"/>
        <v>67.127789662031518</v>
      </c>
      <c r="F140" s="1">
        <f t="shared" si="11"/>
        <v>192.84471414108415</v>
      </c>
    </row>
    <row r="141" spans="1:6" x14ac:dyDescent="0.25">
      <c r="A141">
        <v>457.50025369294502</v>
      </c>
      <c r="B141">
        <v>0.76559833255305498</v>
      </c>
      <c r="D141" s="1">
        <f t="shared" si="9"/>
        <v>452.24627839999465</v>
      </c>
      <c r="E141" s="1">
        <f t="shared" si="10"/>
        <v>66.631619584497159</v>
      </c>
      <c r="F141" s="1">
        <f t="shared" si="11"/>
        <v>191.41931674234345</v>
      </c>
    </row>
    <row r="142" spans="1:6" x14ac:dyDescent="0.25">
      <c r="A142">
        <v>464.25663521640399</v>
      </c>
      <c r="B142">
        <v>0.76060594995395003</v>
      </c>
      <c r="D142" s="1">
        <f t="shared" si="9"/>
        <v>458.92506901217547</v>
      </c>
      <c r="E142" s="1">
        <f t="shared" si="10"/>
        <v>66.197122114976139</v>
      </c>
      <c r="F142" s="1">
        <f t="shared" si="11"/>
        <v>190.17109241190349</v>
      </c>
    </row>
    <row r="143" spans="1:6" x14ac:dyDescent="0.25">
      <c r="A143">
        <v>471.013978183017</v>
      </c>
      <c r="B143">
        <v>0.756676496174983</v>
      </c>
      <c r="D143" s="1">
        <f t="shared" si="9"/>
        <v>465.60481002620816</v>
      </c>
      <c r="E143" s="1">
        <f t="shared" si="10"/>
        <v>65.855133557475128</v>
      </c>
      <c r="F143" s="1">
        <f t="shared" si="11"/>
        <v>189.18862768391458</v>
      </c>
    </row>
    <row r="144" spans="1:6" x14ac:dyDescent="0.25">
      <c r="A144">
        <v>477.772603073835</v>
      </c>
      <c r="B144">
        <v>0.75416428082286502</v>
      </c>
      <c r="D144" s="1">
        <f t="shared" si="9"/>
        <v>472.28581824270952</v>
      </c>
      <c r="E144" s="1">
        <f t="shared" si="10"/>
        <v>65.636490216000681</v>
      </c>
      <c r="F144" s="1">
        <f t="shared" si="11"/>
        <v>188.56050909252676</v>
      </c>
    </row>
    <row r="145" spans="1:6" x14ac:dyDescent="0.25">
      <c r="A145">
        <v>484.53250988885901</v>
      </c>
      <c r="B145">
        <v>0.75306930389759796</v>
      </c>
      <c r="D145" s="1">
        <f t="shared" si="9"/>
        <v>478.96809366168054</v>
      </c>
      <c r="E145" s="1">
        <f t="shared" si="10"/>
        <v>65.541192090552983</v>
      </c>
      <c r="F145" s="1">
        <f t="shared" si="11"/>
        <v>188.28673663774063</v>
      </c>
    </row>
    <row r="146" spans="1:6" x14ac:dyDescent="0.25">
      <c r="A146">
        <v>491.29337814703598</v>
      </c>
      <c r="B146">
        <v>0.75303725579246805</v>
      </c>
      <c r="D146" s="1">
        <f t="shared" si="9"/>
        <v>485.65131948250223</v>
      </c>
      <c r="E146" s="1">
        <f t="shared" si="10"/>
        <v>65.538402877125222</v>
      </c>
      <c r="F146" s="1">
        <f t="shared" si="11"/>
        <v>188.27872378540536</v>
      </c>
    </row>
    <row r="147" spans="1:6" x14ac:dyDescent="0.25">
      <c r="A147">
        <v>498.05424640521301</v>
      </c>
      <c r="B147">
        <v>0.75300520768733803</v>
      </c>
      <c r="D147" s="1">
        <f t="shared" si="9"/>
        <v>492.33454530332403</v>
      </c>
      <c r="E147" s="1">
        <f t="shared" si="10"/>
        <v>65.535613663697461</v>
      </c>
      <c r="F147" s="1">
        <f t="shared" si="11"/>
        <v>188.27071093307009</v>
      </c>
    </row>
    <row r="148" spans="1:6" x14ac:dyDescent="0.25">
      <c r="A148">
        <v>504.815114663391</v>
      </c>
      <c r="B148">
        <v>0.75297315958220901</v>
      </c>
      <c r="D148" s="1">
        <f t="shared" si="9"/>
        <v>499.0177711241468</v>
      </c>
      <c r="E148" s="1">
        <f t="shared" si="10"/>
        <v>65.5328244502698</v>
      </c>
      <c r="F148" s="1">
        <f t="shared" si="11"/>
        <v>188.26269808073511</v>
      </c>
    </row>
    <row r="149" spans="1:6" x14ac:dyDescent="0.25">
      <c r="A149">
        <v>511.57598292156803</v>
      </c>
      <c r="B149">
        <v>0.75294111147707898</v>
      </c>
      <c r="D149" s="1">
        <f t="shared" si="9"/>
        <v>505.70099694496855</v>
      </c>
      <c r="E149" s="1">
        <f t="shared" si="10"/>
        <v>65.530035236842039</v>
      </c>
      <c r="F149" s="1">
        <f t="shared" si="11"/>
        <v>188.25468522839984</v>
      </c>
    </row>
    <row r="150" spans="1:6" x14ac:dyDescent="0.25">
      <c r="A150">
        <v>518.33685117974505</v>
      </c>
      <c r="B150">
        <v>0.75290906337194896</v>
      </c>
      <c r="D150" s="1">
        <f t="shared" si="9"/>
        <v>512.38422276579035</v>
      </c>
      <c r="E150" s="1">
        <f t="shared" si="10"/>
        <v>65.527246023414278</v>
      </c>
      <c r="F150" s="1">
        <f t="shared" si="11"/>
        <v>188.24667237606454</v>
      </c>
    </row>
    <row r="151" spans="1:6" x14ac:dyDescent="0.25">
      <c r="A151">
        <v>525.09771943792202</v>
      </c>
      <c r="B151">
        <v>0.75287701526681905</v>
      </c>
      <c r="D151" s="1">
        <f t="shared" si="9"/>
        <v>519.06744858661216</v>
      </c>
      <c r="E151" s="1">
        <f t="shared" si="10"/>
        <v>65.524456809986518</v>
      </c>
      <c r="F151" s="1">
        <f t="shared" si="11"/>
        <v>188.2386595237293</v>
      </c>
    </row>
    <row r="152" spans="1:6" x14ac:dyDescent="0.25">
      <c r="A152">
        <v>531.85858769610002</v>
      </c>
      <c r="B152">
        <v>0.75284496716168903</v>
      </c>
      <c r="D152" s="1">
        <f t="shared" si="9"/>
        <v>525.75067440743499</v>
      </c>
      <c r="E152" s="1">
        <f t="shared" si="10"/>
        <v>65.521667596558757</v>
      </c>
      <c r="F152" s="1">
        <f t="shared" si="11"/>
        <v>188.23064667139403</v>
      </c>
    </row>
    <row r="153" spans="1:6" x14ac:dyDescent="0.25">
      <c r="A153">
        <v>538.61945595427699</v>
      </c>
      <c r="B153">
        <v>0.75281291905656</v>
      </c>
      <c r="D153" s="1">
        <f t="shared" si="9"/>
        <v>532.43390022825668</v>
      </c>
      <c r="E153" s="1">
        <f t="shared" si="10"/>
        <v>65.518878383131096</v>
      </c>
      <c r="F153" s="1">
        <f t="shared" si="11"/>
        <v>188.22263381905904</v>
      </c>
    </row>
    <row r="154" spans="1:6" x14ac:dyDescent="0.25">
      <c r="A154">
        <v>545.37936276929997</v>
      </c>
      <c r="B154">
        <v>0.75171794213129195</v>
      </c>
      <c r="D154" s="1">
        <f t="shared" si="9"/>
        <v>539.11617564722667</v>
      </c>
      <c r="E154" s="1">
        <f t="shared" si="10"/>
        <v>65.423580257683298</v>
      </c>
      <c r="F154" s="1">
        <f t="shared" si="11"/>
        <v>187.9488613642726</v>
      </c>
    </row>
    <row r="155" spans="1:6" x14ac:dyDescent="0.25">
      <c r="A155">
        <v>552.13734669801602</v>
      </c>
      <c r="B155">
        <v>0.74849710756575005</v>
      </c>
      <c r="D155" s="1">
        <f t="shared" si="9"/>
        <v>545.79655026249418</v>
      </c>
      <c r="E155" s="1">
        <f t="shared" si="10"/>
        <v>65.143264308195626</v>
      </c>
      <c r="F155" s="1">
        <f t="shared" si="11"/>
        <v>187.14356970458442</v>
      </c>
    </row>
    <row r="156" spans="1:6" x14ac:dyDescent="0.25">
      <c r="A156">
        <v>558.89821495619299</v>
      </c>
      <c r="B156">
        <v>0.74846505946062003</v>
      </c>
      <c r="D156" s="1">
        <f t="shared" si="9"/>
        <v>552.47977608331598</v>
      </c>
      <c r="E156" s="1">
        <f t="shared" si="10"/>
        <v>65.140475094767865</v>
      </c>
      <c r="F156" s="1">
        <f t="shared" si="11"/>
        <v>187.13555685224915</v>
      </c>
    </row>
    <row r="157" spans="1:6" x14ac:dyDescent="0.25">
      <c r="A157">
        <v>565.65908321436996</v>
      </c>
      <c r="B157">
        <v>0.74843301135549101</v>
      </c>
      <c r="D157" s="1">
        <f t="shared" si="9"/>
        <v>559.16300190413767</v>
      </c>
      <c r="E157" s="1">
        <f t="shared" si="10"/>
        <v>65.13768588134019</v>
      </c>
      <c r="F157" s="1">
        <f t="shared" si="11"/>
        <v>187.12754399991414</v>
      </c>
    </row>
    <row r="158" spans="1:6" x14ac:dyDescent="0.25">
      <c r="A158">
        <v>572.41995147254795</v>
      </c>
      <c r="B158">
        <v>0.74840096325036098</v>
      </c>
      <c r="D158" s="1">
        <f t="shared" si="9"/>
        <v>565.8462277249605</v>
      </c>
      <c r="E158" s="1">
        <f t="shared" si="10"/>
        <v>65.134896667912429</v>
      </c>
      <c r="F158" s="1">
        <f t="shared" si="11"/>
        <v>187.11953114757887</v>
      </c>
    </row>
    <row r="159" spans="1:6" x14ac:dyDescent="0.25">
      <c r="A159">
        <v>579.18146069282795</v>
      </c>
      <c r="B159">
        <v>0.74907753435865598</v>
      </c>
      <c r="D159" s="1">
        <f t="shared" si="9"/>
        <v>572.53008714701707</v>
      </c>
      <c r="E159" s="1">
        <f t="shared" si="10"/>
        <v>65.193780062498007</v>
      </c>
      <c r="F159" s="1">
        <f t="shared" si="11"/>
        <v>187.2886913635443</v>
      </c>
    </row>
    <row r="160" spans="1:6" x14ac:dyDescent="0.25">
      <c r="A160">
        <v>585.941687988902</v>
      </c>
      <c r="B160">
        <v>0.74833686704010105</v>
      </c>
      <c r="D160" s="1">
        <f t="shared" si="9"/>
        <v>579.21267936660399</v>
      </c>
      <c r="E160" s="1">
        <f t="shared" si="10"/>
        <v>65.129318241056922</v>
      </c>
      <c r="F160" s="1">
        <f t="shared" si="11"/>
        <v>187.10350544290836</v>
      </c>
    </row>
    <row r="161" spans="1:6" x14ac:dyDescent="0.25">
      <c r="A161">
        <v>592.70255624707897</v>
      </c>
      <c r="B161">
        <v>0.74830481893497103</v>
      </c>
      <c r="D161" s="1">
        <f t="shared" si="9"/>
        <v>585.8959051874258</v>
      </c>
      <c r="E161" s="1">
        <f t="shared" si="10"/>
        <v>65.126529027629161</v>
      </c>
      <c r="F161" s="1">
        <f t="shared" si="11"/>
        <v>187.09549259057309</v>
      </c>
    </row>
    <row r="162" spans="1:6" x14ac:dyDescent="0.25">
      <c r="A162">
        <v>599.46342450525697</v>
      </c>
      <c r="B162">
        <v>0.748272770829842</v>
      </c>
      <c r="D162" s="1">
        <f t="shared" si="9"/>
        <v>592.57913100824862</v>
      </c>
      <c r="E162" s="1">
        <f t="shared" si="10"/>
        <v>65.123739814201485</v>
      </c>
      <c r="F162" s="1">
        <f t="shared" si="11"/>
        <v>187.08747973823807</v>
      </c>
    </row>
    <row r="163" spans="1:6" x14ac:dyDescent="0.25">
      <c r="A163">
        <v>606.22429276343405</v>
      </c>
      <c r="B163">
        <v>0.74824072272471198</v>
      </c>
      <c r="D163" s="1">
        <f t="shared" si="9"/>
        <v>599.26235682907054</v>
      </c>
      <c r="E163" s="1">
        <f t="shared" si="10"/>
        <v>65.120950600773725</v>
      </c>
      <c r="F163" s="1">
        <f t="shared" si="11"/>
        <v>187.07946688590278</v>
      </c>
    </row>
    <row r="164" spans="1:6" x14ac:dyDescent="0.25">
      <c r="A164">
        <v>612.98516102161102</v>
      </c>
      <c r="B164">
        <v>0.74820867461958196</v>
      </c>
      <c r="D164" s="1">
        <f t="shared" si="9"/>
        <v>605.94558264989212</v>
      </c>
      <c r="E164" s="1">
        <f t="shared" si="10"/>
        <v>65.118161387345964</v>
      </c>
      <c r="F164" s="1">
        <f t="shared" si="11"/>
        <v>187.07145403356751</v>
      </c>
    </row>
    <row r="165" spans="1:6" x14ac:dyDescent="0.25">
      <c r="A165">
        <v>619.74602927978901</v>
      </c>
      <c r="B165">
        <v>0.74817662651445205</v>
      </c>
      <c r="D165" s="1">
        <f t="shared" si="9"/>
        <v>612.62880847071494</v>
      </c>
      <c r="E165" s="1">
        <f t="shared" si="10"/>
        <v>65.115372173918217</v>
      </c>
      <c r="F165" s="1">
        <f t="shared" si="11"/>
        <v>187.06344118123229</v>
      </c>
    </row>
    <row r="166" spans="1:6" x14ac:dyDescent="0.25">
      <c r="A166">
        <v>626.50689753796598</v>
      </c>
      <c r="B166">
        <v>0.74814457840932302</v>
      </c>
      <c r="D166" s="1">
        <f t="shared" si="9"/>
        <v>619.31203429153652</v>
      </c>
      <c r="E166" s="1">
        <f t="shared" si="10"/>
        <v>65.112582960490542</v>
      </c>
      <c r="F166" s="1">
        <f t="shared" si="11"/>
        <v>187.05542832889725</v>
      </c>
    </row>
    <row r="167" spans="1:6" x14ac:dyDescent="0.25">
      <c r="A167">
        <v>633.26776579614295</v>
      </c>
      <c r="B167">
        <v>0.748112530304193</v>
      </c>
      <c r="D167" s="1">
        <f t="shared" si="9"/>
        <v>625.99526011235844</v>
      </c>
      <c r="E167" s="1">
        <f t="shared" si="10"/>
        <v>65.109793747062781</v>
      </c>
      <c r="F167" s="1">
        <f t="shared" si="11"/>
        <v>187.04741547656198</v>
      </c>
    </row>
    <row r="168" spans="1:6" x14ac:dyDescent="0.25">
      <c r="A168">
        <v>640.02863405432095</v>
      </c>
      <c r="B168">
        <v>0.74808048219906298</v>
      </c>
      <c r="D168" s="1">
        <f t="shared" si="9"/>
        <v>632.67848593318115</v>
      </c>
      <c r="E168" s="1">
        <f t="shared" si="10"/>
        <v>65.10700453363502</v>
      </c>
      <c r="F168" s="1">
        <f t="shared" si="11"/>
        <v>187.03940262422671</v>
      </c>
    </row>
    <row r="169" spans="1:6" x14ac:dyDescent="0.25">
      <c r="A169">
        <v>646.78950231249803</v>
      </c>
      <c r="B169">
        <v>0.74804843409393396</v>
      </c>
      <c r="D169" s="1">
        <f t="shared" si="9"/>
        <v>639.36171175400295</v>
      </c>
      <c r="E169" s="1">
        <f t="shared" si="10"/>
        <v>65.104215320207359</v>
      </c>
      <c r="F169" s="1">
        <f t="shared" si="11"/>
        <v>187.03138977189172</v>
      </c>
    </row>
    <row r="170" spans="1:6" x14ac:dyDescent="0.25">
      <c r="A170">
        <v>653.550370570675</v>
      </c>
      <c r="B170">
        <v>0.74801638598880305</v>
      </c>
      <c r="D170" s="1">
        <f t="shared" si="9"/>
        <v>646.04493757482476</v>
      </c>
      <c r="E170" s="1">
        <f t="shared" si="10"/>
        <v>65.101426106779513</v>
      </c>
      <c r="F170" s="1">
        <f t="shared" si="11"/>
        <v>187.0233769195562</v>
      </c>
    </row>
    <row r="171" spans="1:6" x14ac:dyDescent="0.25">
      <c r="A171">
        <v>660.31123882885197</v>
      </c>
      <c r="B171">
        <v>0.74798433788367402</v>
      </c>
      <c r="D171" s="1">
        <f t="shared" si="9"/>
        <v>652.72816339564633</v>
      </c>
      <c r="E171" s="1">
        <f t="shared" si="10"/>
        <v>65.098636893351838</v>
      </c>
      <c r="F171" s="1">
        <f t="shared" si="11"/>
        <v>187.01536406722118</v>
      </c>
    </row>
    <row r="172" spans="1:6" x14ac:dyDescent="0.25">
      <c r="A172">
        <v>667.07210708702996</v>
      </c>
      <c r="B172">
        <v>0.747952289778544</v>
      </c>
      <c r="D172" s="1">
        <f t="shared" si="9"/>
        <v>659.41138921646927</v>
      </c>
      <c r="E172" s="1">
        <f t="shared" si="10"/>
        <v>65.095847679924077</v>
      </c>
      <c r="F172" s="1">
        <f t="shared" si="11"/>
        <v>187.00735121488589</v>
      </c>
    </row>
    <row r="173" spans="1:6" x14ac:dyDescent="0.25">
      <c r="A173">
        <v>673.83297534520705</v>
      </c>
      <c r="B173">
        <v>0.74792024167341398</v>
      </c>
      <c r="D173" s="1">
        <f t="shared" si="9"/>
        <v>666.09461503729108</v>
      </c>
      <c r="E173" s="1">
        <f t="shared" si="10"/>
        <v>65.093058466496316</v>
      </c>
      <c r="F173" s="1">
        <f t="shared" si="11"/>
        <v>186.99933836255065</v>
      </c>
    </row>
    <row r="174" spans="1:6" x14ac:dyDescent="0.25">
      <c r="A174">
        <v>680.59448456548603</v>
      </c>
      <c r="B174">
        <v>0.74859681278170997</v>
      </c>
      <c r="D174" s="1">
        <f t="shared" si="9"/>
        <v>672.77847445934674</v>
      </c>
      <c r="E174" s="1">
        <f t="shared" si="10"/>
        <v>65.15194186108198</v>
      </c>
      <c r="F174" s="1">
        <f t="shared" si="11"/>
        <v>187.16849857851633</v>
      </c>
    </row>
    <row r="175" spans="1:6" x14ac:dyDescent="0.25">
      <c r="A175">
        <v>687.35471186156099</v>
      </c>
      <c r="B175">
        <v>0.74785614546315404</v>
      </c>
      <c r="D175" s="1">
        <f t="shared" si="9"/>
        <v>679.46106667893457</v>
      </c>
      <c r="E175" s="1">
        <f t="shared" si="10"/>
        <v>65.087480039640809</v>
      </c>
      <c r="F175" s="1">
        <f t="shared" si="11"/>
        <v>186.98331265788013</v>
      </c>
    </row>
    <row r="176" spans="1:6" x14ac:dyDescent="0.25">
      <c r="A176">
        <v>694.11558011973898</v>
      </c>
      <c r="B176">
        <v>0.74782409735802502</v>
      </c>
      <c r="D176" s="1">
        <f t="shared" si="9"/>
        <v>686.14429249975728</v>
      </c>
      <c r="E176" s="1">
        <f t="shared" si="10"/>
        <v>65.084690826213134</v>
      </c>
      <c r="F176" s="1">
        <f t="shared" si="11"/>
        <v>186.97529980554512</v>
      </c>
    </row>
    <row r="177" spans="1:6" x14ac:dyDescent="0.25">
      <c r="A177">
        <v>700.87644837791595</v>
      </c>
      <c r="B177">
        <v>0.747792049252895</v>
      </c>
      <c r="D177" s="1">
        <f t="shared" si="9"/>
        <v>692.8275183205792</v>
      </c>
      <c r="E177" s="1">
        <f t="shared" si="10"/>
        <v>65.081901612785373</v>
      </c>
      <c r="F177" s="1">
        <f t="shared" si="11"/>
        <v>186.96728695320982</v>
      </c>
    </row>
    <row r="178" spans="1:6" x14ac:dyDescent="0.25">
      <c r="A178">
        <v>707.63731663609303</v>
      </c>
      <c r="B178">
        <v>0.74776000114776497</v>
      </c>
      <c r="D178" s="1">
        <f t="shared" si="9"/>
        <v>699.51074414140089</v>
      </c>
      <c r="E178" s="1">
        <f t="shared" si="10"/>
        <v>65.079112399357626</v>
      </c>
      <c r="F178" s="1">
        <f t="shared" si="11"/>
        <v>186.95927410087461</v>
      </c>
    </row>
    <row r="179" spans="1:6" x14ac:dyDescent="0.25">
      <c r="A179">
        <v>714.39818489427</v>
      </c>
      <c r="B179">
        <v>0.74772795304263595</v>
      </c>
      <c r="D179" s="1">
        <f t="shared" si="9"/>
        <v>706.1939699622227</v>
      </c>
      <c r="E179" s="1">
        <f t="shared" si="10"/>
        <v>65.076323185929951</v>
      </c>
      <c r="F179" s="1">
        <f t="shared" si="11"/>
        <v>186.95126124853959</v>
      </c>
    </row>
    <row r="180" spans="1:6" x14ac:dyDescent="0.25">
      <c r="A180">
        <v>721.159053152448</v>
      </c>
      <c r="B180">
        <v>0.74769590493750604</v>
      </c>
      <c r="D180" s="1">
        <f t="shared" si="9"/>
        <v>712.87719578304552</v>
      </c>
      <c r="E180" s="1">
        <f t="shared" si="10"/>
        <v>65.07353397250219</v>
      </c>
      <c r="F180" s="1">
        <f t="shared" si="11"/>
        <v>186.94324839620432</v>
      </c>
    </row>
    <row r="181" spans="1:6" x14ac:dyDescent="0.25">
      <c r="A181">
        <v>727.91992141062497</v>
      </c>
      <c r="B181">
        <v>0.74766385683237602</v>
      </c>
      <c r="D181" s="1">
        <f t="shared" si="9"/>
        <v>719.56042160386721</v>
      </c>
      <c r="E181" s="1">
        <f t="shared" si="10"/>
        <v>65.070744759074429</v>
      </c>
      <c r="F181" s="1">
        <f t="shared" si="11"/>
        <v>186.93523554386903</v>
      </c>
    </row>
    <row r="182" spans="1:6" x14ac:dyDescent="0.25">
      <c r="A182">
        <v>734.67822582039196</v>
      </c>
      <c r="B182">
        <v>0.74479733187354602</v>
      </c>
      <c r="D182" s="1">
        <f t="shared" si="9"/>
        <v>726.24111301975154</v>
      </c>
      <c r="E182" s="1">
        <f t="shared" si="10"/>
        <v>64.82126511359337</v>
      </c>
      <c r="F182" s="1">
        <f t="shared" si="11"/>
        <v>186.21853041833106</v>
      </c>
    </row>
    <row r="183" spans="1:6" x14ac:dyDescent="0.25">
      <c r="A183">
        <v>741.437812154364</v>
      </c>
      <c r="B183">
        <v>0.74334804534156596</v>
      </c>
      <c r="D183" s="1">
        <f t="shared" si="9"/>
        <v>732.92307163810472</v>
      </c>
      <c r="E183" s="1">
        <f t="shared" si="10"/>
        <v>64.69513068413896</v>
      </c>
      <c r="F183" s="1">
        <f t="shared" si="11"/>
        <v>185.85617142939444</v>
      </c>
    </row>
    <row r="184" spans="1:6" x14ac:dyDescent="0.25">
      <c r="A184">
        <v>748.19868041254097</v>
      </c>
      <c r="B184">
        <v>0.74331599723643604</v>
      </c>
      <c r="D184" s="1">
        <f t="shared" si="9"/>
        <v>739.60629745892652</v>
      </c>
      <c r="E184" s="1">
        <f t="shared" si="10"/>
        <v>64.692341470711213</v>
      </c>
      <c r="F184" s="1">
        <f t="shared" si="11"/>
        <v>185.84815857705919</v>
      </c>
    </row>
    <row r="185" spans="1:6" x14ac:dyDescent="0.25">
      <c r="A185">
        <v>754.95954867071805</v>
      </c>
      <c r="B185">
        <v>0.74328394913130602</v>
      </c>
      <c r="D185" s="1">
        <f t="shared" si="9"/>
        <v>746.28952327974821</v>
      </c>
      <c r="E185" s="1">
        <f t="shared" si="10"/>
        <v>64.689552257283452</v>
      </c>
      <c r="F185" s="1">
        <f t="shared" si="11"/>
        <v>185.84014572472393</v>
      </c>
    </row>
    <row r="186" spans="1:6" x14ac:dyDescent="0.25">
      <c r="A186">
        <v>761.72009644784396</v>
      </c>
      <c r="B186">
        <v>0.74289759141946399</v>
      </c>
      <c r="D186" s="1">
        <f t="shared" si="9"/>
        <v>752.97243229995297</v>
      </c>
      <c r="E186" s="1">
        <f t="shared" si="10"/>
        <v>64.655926739849065</v>
      </c>
      <c r="F186" s="1">
        <f t="shared" si="11"/>
        <v>185.74354633823842</v>
      </c>
    </row>
    <row r="187" spans="1:6" x14ac:dyDescent="0.25">
      <c r="A187">
        <v>768.47775989550905</v>
      </c>
      <c r="B187">
        <v>0.73932244724720997</v>
      </c>
      <c r="D187" s="1">
        <f t="shared" si="9"/>
        <v>759.65249011460378</v>
      </c>
      <c r="E187" s="1">
        <f t="shared" si="10"/>
        <v>64.344774486354765</v>
      </c>
      <c r="F187" s="1">
        <f t="shared" si="11"/>
        <v>184.84966814439997</v>
      </c>
    </row>
    <row r="188" spans="1:6" x14ac:dyDescent="0.25">
      <c r="A188">
        <v>775.23830767263405</v>
      </c>
      <c r="B188">
        <v>0.73893608953536705</v>
      </c>
      <c r="D188" s="1">
        <f t="shared" si="9"/>
        <v>766.33539913480752</v>
      </c>
      <c r="E188" s="1">
        <f t="shared" si="10"/>
        <v>64.311148968920307</v>
      </c>
      <c r="F188" s="1">
        <f t="shared" si="11"/>
        <v>184.75306875791429</v>
      </c>
    </row>
    <row r="189" spans="1:6" x14ac:dyDescent="0.25">
      <c r="A189">
        <v>782.00045785501698</v>
      </c>
      <c r="B189">
        <v>0.74032127985708795</v>
      </c>
      <c r="D189" s="1">
        <f t="shared" si="9"/>
        <v>773.01989215809886</v>
      </c>
      <c r="E189" s="1">
        <f t="shared" si="10"/>
        <v>64.431704971519281</v>
      </c>
      <c r="F189" s="1">
        <f t="shared" si="11"/>
        <v>185.0994020421806</v>
      </c>
    </row>
    <row r="190" spans="1:6" x14ac:dyDescent="0.25">
      <c r="A190">
        <v>788.76004418898901</v>
      </c>
      <c r="B190">
        <v>0.738871993325108</v>
      </c>
      <c r="D190" s="1">
        <f t="shared" si="9"/>
        <v>779.70185077645203</v>
      </c>
      <c r="E190" s="1">
        <f t="shared" si="10"/>
        <v>64.305570542064885</v>
      </c>
      <c r="F190" s="1">
        <f t="shared" si="11"/>
        <v>184.73704305324401</v>
      </c>
    </row>
    <row r="191" spans="1:6" x14ac:dyDescent="0.25">
      <c r="A191">
        <v>795.52091244716598</v>
      </c>
      <c r="B191">
        <v>0.73883994521997798</v>
      </c>
      <c r="D191" s="1">
        <f t="shared" si="9"/>
        <v>786.38507659727384</v>
      </c>
      <c r="E191" s="1">
        <f t="shared" si="10"/>
        <v>64.302781328637124</v>
      </c>
      <c r="F191" s="1">
        <f t="shared" si="11"/>
        <v>184.72903020090877</v>
      </c>
    </row>
    <row r="192" spans="1:6" x14ac:dyDescent="0.25">
      <c r="A192">
        <v>802.28434455375395</v>
      </c>
      <c r="B192">
        <v>0.74164237396854804</v>
      </c>
      <c r="D192" s="1">
        <f t="shared" si="9"/>
        <v>793.07083682303391</v>
      </c>
      <c r="E192" s="1">
        <f t="shared" si="10"/>
        <v>64.546682547262677</v>
      </c>
      <c r="F192" s="1">
        <f t="shared" si="11"/>
        <v>185.42970962177625</v>
      </c>
    </row>
    <row r="193" spans="1:6" x14ac:dyDescent="0.25">
      <c r="A193">
        <v>809.04649473613597</v>
      </c>
      <c r="B193">
        <v>0.74302756429026795</v>
      </c>
      <c r="D193" s="1">
        <f t="shared" si="9"/>
        <v>799.75532984632446</v>
      </c>
      <c r="E193" s="1">
        <f t="shared" si="10"/>
        <v>64.667238549861551</v>
      </c>
      <c r="F193" s="1">
        <f t="shared" si="11"/>
        <v>185.77604290604231</v>
      </c>
    </row>
    <row r="194" spans="1:6" x14ac:dyDescent="0.25">
      <c r="A194">
        <v>815.80736299431396</v>
      </c>
      <c r="B194">
        <v>0.74299551618513904</v>
      </c>
      <c r="D194" s="1">
        <f t="shared" si="9"/>
        <v>806.43855566714706</v>
      </c>
      <c r="E194" s="1">
        <f t="shared" si="10"/>
        <v>64.66444933643389</v>
      </c>
      <c r="F194" s="1">
        <f t="shared" si="11"/>
        <v>185.76803005370729</v>
      </c>
    </row>
    <row r="195" spans="1:6" x14ac:dyDescent="0.25">
      <c r="A195">
        <v>822.56823125249105</v>
      </c>
      <c r="B195">
        <v>0.74296346808000902</v>
      </c>
      <c r="D195" s="1">
        <f t="shared" si="9"/>
        <v>813.12178148796909</v>
      </c>
      <c r="E195" s="1">
        <f t="shared" si="10"/>
        <v>64.661660123006129</v>
      </c>
      <c r="F195" s="1">
        <f t="shared" si="11"/>
        <v>185.76001720137202</v>
      </c>
    </row>
    <row r="196" spans="1:6" x14ac:dyDescent="0.25">
      <c r="A196">
        <v>829.32909951066802</v>
      </c>
      <c r="B196">
        <v>0.74293141997487899</v>
      </c>
      <c r="D196" s="1">
        <f t="shared" si="9"/>
        <v>819.80500730879078</v>
      </c>
      <c r="E196" s="1">
        <f t="shared" si="10"/>
        <v>64.658870909578368</v>
      </c>
      <c r="F196" s="1">
        <f t="shared" si="11"/>
        <v>185.75200434903675</v>
      </c>
    </row>
    <row r="197" spans="1:6" x14ac:dyDescent="0.25">
      <c r="A197">
        <v>836.08996776884601</v>
      </c>
      <c r="B197">
        <v>0.74289937186974897</v>
      </c>
      <c r="D197" s="1">
        <f t="shared" si="9"/>
        <v>826.48823312961338</v>
      </c>
      <c r="E197" s="1">
        <f t="shared" si="10"/>
        <v>64.656081696150608</v>
      </c>
      <c r="F197" s="1">
        <f t="shared" si="11"/>
        <v>185.74399149670148</v>
      </c>
    </row>
    <row r="198" spans="1:6" x14ac:dyDescent="0.25">
      <c r="A198">
        <v>842.85083602702298</v>
      </c>
      <c r="B198">
        <v>0.74286732376461995</v>
      </c>
      <c r="D198" s="1">
        <f t="shared" ref="D198:D199" si="12">((A198*$B$1)/($E$1))/3600</f>
        <v>833.17145895043529</v>
      </c>
      <c r="E198" s="1">
        <f t="shared" ref="E198:E199" si="13">B198*$I$1</f>
        <v>64.653292482722932</v>
      </c>
      <c r="F198" s="1">
        <f t="shared" ref="F198:F199" si="14">E198*$E$1*3600</f>
        <v>185.73597864436647</v>
      </c>
    </row>
    <row r="199" spans="1:6" x14ac:dyDescent="0.25">
      <c r="A199">
        <v>849.61170428519995</v>
      </c>
      <c r="B199">
        <v>0.74283527565949004</v>
      </c>
      <c r="D199" s="1">
        <f t="shared" si="12"/>
        <v>839.8546847712571</v>
      </c>
      <c r="E199" s="1">
        <f t="shared" si="13"/>
        <v>64.650503269295186</v>
      </c>
      <c r="F199" s="1">
        <f t="shared" si="14"/>
        <v>185.72796579203123</v>
      </c>
    </row>
  </sheetData>
  <sortState xmlns:xlrd2="http://schemas.microsoft.com/office/spreadsheetml/2017/richdata2" ref="A5:B199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A3DA-EDB2-4262-A428-B81E1D785FD8}">
  <dimension ref="A1:M121"/>
  <sheetViews>
    <sheetView workbookViewId="0">
      <selection activeCell="A5" sqref="A5:B121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((5.16/200)^2)*PI()*1.358*1000</f>
        <v>2.8398084986844228</v>
      </c>
      <c r="D1" t="s">
        <v>9</v>
      </c>
      <c r="E1">
        <f>7.98*10^-4</f>
        <v>7.980000000000001E-4</v>
      </c>
      <c r="H1" t="s">
        <v>15</v>
      </c>
      <c r="I1">
        <f>216/6.09</f>
        <v>35.467980295566505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186.77301429046099</v>
      </c>
      <c r="B5">
        <v>-4.7564180809214198E-3</v>
      </c>
      <c r="D5" s="1">
        <f>((A5*$B$1)/($E$1))/3600</f>
        <v>184.62809569303755</v>
      </c>
      <c r="E5" s="1">
        <f>B5*$I$1</f>
        <v>-0.16870054277159718</v>
      </c>
      <c r="F5" s="1">
        <f>E5*$E$1*3600</f>
        <v>-0.48464291927424447</v>
      </c>
      <c r="H5">
        <v>7.6365663322185</v>
      </c>
      <c r="I5">
        <v>1.0752688172043799E-2</v>
      </c>
      <c r="K5">
        <f>((H5*$B$1)/($E$1))/3600</f>
        <v>7.5488672970625954</v>
      </c>
      <c r="L5">
        <f>I5*$I$1</f>
        <v>0.38137613221042049</v>
      </c>
      <c r="M5">
        <f>L5*$E$1*3600</f>
        <v>1.0956173526140962</v>
      </c>
    </row>
    <row r="6" spans="1:13" x14ac:dyDescent="0.25">
      <c r="A6">
        <v>198.926490967349</v>
      </c>
      <c r="B6">
        <v>-1.27935586104594E-2</v>
      </c>
      <c r="D6" s="1">
        <f t="shared" ref="D6:D69" si="0">((A6*$B$1)/($E$1))/3600</f>
        <v>196.6420007179573</v>
      </c>
      <c r="E6" s="1">
        <f t="shared" ref="E6:E69" si="1">B6*$I$1</f>
        <v>-0.45376168470594919</v>
      </c>
      <c r="F6" s="1">
        <f t="shared" ref="F6:F69" si="2">E6*$E$1*3600</f>
        <v>-1.3035665678232509</v>
      </c>
    </row>
    <row r="7" spans="1:13" x14ac:dyDescent="0.25">
      <c r="A7">
        <v>211.35618302325699</v>
      </c>
      <c r="B7">
        <v>1.27645482734735E-2</v>
      </c>
      <c r="D7" s="1">
        <f t="shared" si="0"/>
        <v>208.92894903889777</v>
      </c>
      <c r="E7" s="1">
        <f t="shared" si="1"/>
        <v>0.45273274664536556</v>
      </c>
      <c r="F7" s="1">
        <f t="shared" si="2"/>
        <v>1.3006106345628063</v>
      </c>
    </row>
    <row r="8" spans="1:13" x14ac:dyDescent="0.25">
      <c r="A8">
        <v>218.261567498761</v>
      </c>
      <c r="B8">
        <v>0.208810498640254</v>
      </c>
      <c r="D8" s="1">
        <f t="shared" si="0"/>
        <v>215.75503143941978</v>
      </c>
      <c r="E8" s="1">
        <f t="shared" si="1"/>
        <v>7.4060866512799457</v>
      </c>
      <c r="F8" s="1">
        <f t="shared" si="2"/>
        <v>21.276205731797031</v>
      </c>
    </row>
    <row r="9" spans="1:13" x14ac:dyDescent="0.25">
      <c r="A9">
        <v>219.76102241344199</v>
      </c>
      <c r="B9">
        <v>0.41818087984207702</v>
      </c>
      <c r="D9" s="1">
        <f t="shared" si="0"/>
        <v>217.23726647496184</v>
      </c>
      <c r="E9" s="1">
        <f t="shared" si="1"/>
        <v>14.832031206221453</v>
      </c>
      <c r="F9" s="1">
        <f t="shared" si="2"/>
        <v>42.609459249232991</v>
      </c>
    </row>
    <row r="10" spans="1:13" x14ac:dyDescent="0.25">
      <c r="A10">
        <v>220.28714694490901</v>
      </c>
      <c r="B10">
        <v>0.64203693111180105</v>
      </c>
      <c r="D10" s="1">
        <f t="shared" si="0"/>
        <v>217.75734894357311</v>
      </c>
      <c r="E10" s="1">
        <f t="shared" si="1"/>
        <v>22.771753221699349</v>
      </c>
      <c r="F10" s="1">
        <f t="shared" si="2"/>
        <v>65.418692655297903</v>
      </c>
    </row>
    <row r="11" spans="1:13" x14ac:dyDescent="0.25">
      <c r="A11">
        <v>221.023721288963</v>
      </c>
      <c r="B11">
        <v>0.83496402444531403</v>
      </c>
      <c r="D11" s="1">
        <f t="shared" si="0"/>
        <v>218.48546439962902</v>
      </c>
      <c r="E11" s="1">
        <f t="shared" si="1"/>
        <v>29.61448756653331</v>
      </c>
      <c r="F11" s="1">
        <f t="shared" si="2"/>
        <v>85.076499881136911</v>
      </c>
    </row>
    <row r="12" spans="1:13" x14ac:dyDescent="0.25">
      <c r="A12">
        <v>221.82725693702099</v>
      </c>
      <c r="B12">
        <v>1.04682304880396</v>
      </c>
      <c r="D12" s="1">
        <f t="shared" si="0"/>
        <v>219.27977216987091</v>
      </c>
      <c r="E12" s="1">
        <f t="shared" si="1"/>
        <v>37.128699267923707</v>
      </c>
      <c r="F12" s="1">
        <f t="shared" si="2"/>
        <v>106.66332725689124</v>
      </c>
    </row>
    <row r="13" spans="1:13" x14ac:dyDescent="0.25">
      <c r="A13">
        <v>222.12858280504301</v>
      </c>
      <c r="B13">
        <v>1.2770067535699501</v>
      </c>
      <c r="D13" s="1">
        <f t="shared" si="0"/>
        <v>219.57763758371192</v>
      </c>
      <c r="E13" s="1">
        <f t="shared" si="1"/>
        <v>45.292850372924342</v>
      </c>
      <c r="F13" s="1">
        <f t="shared" si="2"/>
        <v>130.11730055133708</v>
      </c>
    </row>
    <row r="14" spans="1:13" x14ac:dyDescent="0.25">
      <c r="A14">
        <v>222.61963236774599</v>
      </c>
      <c r="B14">
        <v>1.4876155560684501</v>
      </c>
      <c r="D14" s="1">
        <f t="shared" si="0"/>
        <v>220.06304788774952</v>
      </c>
      <c r="E14" s="1">
        <f t="shared" si="1"/>
        <v>52.762719230014</v>
      </c>
      <c r="F14" s="1">
        <f t="shared" si="2"/>
        <v>151.57673980398425</v>
      </c>
    </row>
    <row r="15" spans="1:13" x14ac:dyDescent="0.25">
      <c r="A15">
        <v>223.23344432112401</v>
      </c>
      <c r="B15">
        <v>2.0861217649597101</v>
      </c>
      <c r="D15" s="1">
        <f t="shared" si="0"/>
        <v>220.66981076779578</v>
      </c>
      <c r="E15" s="1">
        <f t="shared" si="1"/>
        <v>73.990525653743418</v>
      </c>
      <c r="F15" s="1">
        <f t="shared" si="2"/>
        <v>212.55998209807413</v>
      </c>
    </row>
    <row r="16" spans="1:13" x14ac:dyDescent="0.25">
      <c r="A16">
        <v>223.23344432112401</v>
      </c>
      <c r="B16">
        <v>1.93052272430783</v>
      </c>
      <c r="D16" s="1">
        <f t="shared" si="0"/>
        <v>220.66981076779578</v>
      </c>
      <c r="E16" s="1">
        <f t="shared" si="1"/>
        <v>68.471741945893484</v>
      </c>
      <c r="F16" s="1">
        <f t="shared" si="2"/>
        <v>196.70562026216282</v>
      </c>
    </row>
    <row r="17" spans="1:6" x14ac:dyDescent="0.25">
      <c r="A17">
        <v>223.23344432112401</v>
      </c>
      <c r="B17">
        <v>1.7749236836559501</v>
      </c>
      <c r="D17" s="1">
        <f t="shared" si="0"/>
        <v>220.66981076779578</v>
      </c>
      <c r="E17" s="1">
        <f t="shared" si="1"/>
        <v>62.952958238043557</v>
      </c>
      <c r="F17" s="1">
        <f t="shared" si="2"/>
        <v>180.85125842625158</v>
      </c>
    </row>
    <row r="18" spans="1:6" x14ac:dyDescent="0.25">
      <c r="A18">
        <v>223.23344432112401</v>
      </c>
      <c r="B18">
        <v>1.6400711817576601</v>
      </c>
      <c r="D18" s="1">
        <f t="shared" si="0"/>
        <v>220.66981076779578</v>
      </c>
      <c r="E18" s="1">
        <f t="shared" si="1"/>
        <v>58.170012357907162</v>
      </c>
      <c r="F18" s="1">
        <f t="shared" si="2"/>
        <v>167.11081150179569</v>
      </c>
    </row>
    <row r="19" spans="1:6" x14ac:dyDescent="0.25">
      <c r="A19">
        <v>223.23344432112401</v>
      </c>
      <c r="B19">
        <v>2.5217990787849498</v>
      </c>
      <c r="D19" s="1">
        <f t="shared" si="0"/>
        <v>220.66981076779578</v>
      </c>
      <c r="E19" s="1">
        <f t="shared" si="1"/>
        <v>89.443120035722359</v>
      </c>
      <c r="F19" s="1">
        <f t="shared" si="2"/>
        <v>256.95219523862323</v>
      </c>
    </row>
    <row r="20" spans="1:6" x14ac:dyDescent="0.25">
      <c r="A20">
        <v>224.03697996918299</v>
      </c>
      <c r="B20">
        <v>2.31733422371348</v>
      </c>
      <c r="D20" s="1">
        <f t="shared" si="0"/>
        <v>221.46411853803869</v>
      </c>
      <c r="E20" s="1">
        <f t="shared" si="1"/>
        <v>82.191164584911618</v>
      </c>
      <c r="F20" s="1">
        <f t="shared" si="2"/>
        <v>236.11877761953411</v>
      </c>
    </row>
    <row r="21" spans="1:6" x14ac:dyDescent="0.25">
      <c r="A21">
        <v>224.33830583720501</v>
      </c>
      <c r="B21">
        <v>3.0734684047325098</v>
      </c>
      <c r="D21" s="1">
        <f t="shared" si="0"/>
        <v>221.76198395187967</v>
      </c>
      <c r="E21" s="1">
        <f t="shared" si="1"/>
        <v>109.00971681809888</v>
      </c>
      <c r="F21" s="1">
        <f t="shared" si="2"/>
        <v>313.16311447503449</v>
      </c>
    </row>
    <row r="22" spans="1:6" x14ac:dyDescent="0.25">
      <c r="A22">
        <v>224.33830583720501</v>
      </c>
      <c r="B22">
        <v>2.9178693640806399</v>
      </c>
      <c r="D22" s="1">
        <f t="shared" si="0"/>
        <v>221.76198395187967</v>
      </c>
      <c r="E22" s="1">
        <f t="shared" si="1"/>
        <v>103.4909331102493</v>
      </c>
      <c r="F22" s="1">
        <f t="shared" si="2"/>
        <v>297.30875263912418</v>
      </c>
    </row>
    <row r="23" spans="1:6" x14ac:dyDescent="0.25">
      <c r="A23">
        <v>224.33830583720501</v>
      </c>
      <c r="B23">
        <v>2.7622703234287602</v>
      </c>
      <c r="D23" s="1">
        <f t="shared" si="0"/>
        <v>221.76198395187967</v>
      </c>
      <c r="E23" s="1">
        <f t="shared" si="1"/>
        <v>97.972149402399381</v>
      </c>
      <c r="F23" s="1">
        <f t="shared" si="2"/>
        <v>281.45439080321296</v>
      </c>
    </row>
    <row r="24" spans="1:6" x14ac:dyDescent="0.25">
      <c r="A24">
        <v>224.33830583720501</v>
      </c>
      <c r="B24">
        <v>2.6066712827768899</v>
      </c>
      <c r="D24" s="1">
        <f t="shared" si="0"/>
        <v>221.76198395187967</v>
      </c>
      <c r="E24" s="1">
        <f t="shared" si="1"/>
        <v>92.453365694549802</v>
      </c>
      <c r="F24" s="1">
        <f t="shared" si="2"/>
        <v>265.60002896730271</v>
      </c>
    </row>
    <row r="25" spans="1:6" x14ac:dyDescent="0.25">
      <c r="A25">
        <v>224.952117790583</v>
      </c>
      <c r="B25">
        <v>3.27779037730568</v>
      </c>
      <c r="D25" s="1">
        <f t="shared" si="0"/>
        <v>222.36874683192596</v>
      </c>
      <c r="E25" s="1">
        <f t="shared" si="1"/>
        <v>116.25660451527536</v>
      </c>
      <c r="F25" s="1">
        <f t="shared" si="2"/>
        <v>333.9819734514831</v>
      </c>
    </row>
    <row r="26" spans="1:6" x14ac:dyDescent="0.25">
      <c r="A26">
        <v>225.166951974265</v>
      </c>
      <c r="B26">
        <v>3.4730750318611898</v>
      </c>
      <c r="D26" s="1">
        <f t="shared" si="0"/>
        <v>222.58111383994185</v>
      </c>
      <c r="E26" s="1">
        <f t="shared" si="1"/>
        <v>123.18295679507669</v>
      </c>
      <c r="F26" s="1">
        <f t="shared" si="2"/>
        <v>353.87999828089636</v>
      </c>
    </row>
    <row r="27" spans="1:6" x14ac:dyDescent="0.25">
      <c r="A27">
        <v>225.44316735328599</v>
      </c>
      <c r="B27">
        <v>4.3833294196746602</v>
      </c>
      <c r="D27" s="1">
        <f t="shared" si="0"/>
        <v>222.85415713596356</v>
      </c>
      <c r="E27" s="1">
        <f t="shared" si="1"/>
        <v>155.46784148599781</v>
      </c>
      <c r="F27" s="1">
        <f t="shared" si="2"/>
        <v>446.62801502097454</v>
      </c>
    </row>
    <row r="28" spans="1:6" x14ac:dyDescent="0.25">
      <c r="A28">
        <v>225.44316735328599</v>
      </c>
      <c r="B28">
        <v>4.2277303790227903</v>
      </c>
      <c r="D28" s="1">
        <f t="shared" si="0"/>
        <v>222.85415713596356</v>
      </c>
      <c r="E28" s="1">
        <f t="shared" si="1"/>
        <v>149.94905777814824</v>
      </c>
      <c r="F28" s="1">
        <f t="shared" si="2"/>
        <v>430.77365318506435</v>
      </c>
    </row>
    <row r="29" spans="1:6" x14ac:dyDescent="0.25">
      <c r="A29">
        <v>225.44316735328599</v>
      </c>
      <c r="B29">
        <v>4.0721313383709097</v>
      </c>
      <c r="D29" s="1">
        <f t="shared" si="0"/>
        <v>222.85415713596356</v>
      </c>
      <c r="E29" s="1">
        <f t="shared" si="1"/>
        <v>144.43027407029828</v>
      </c>
      <c r="F29" s="1">
        <f t="shared" si="2"/>
        <v>414.91929134915296</v>
      </c>
    </row>
    <row r="30" spans="1:6" x14ac:dyDescent="0.25">
      <c r="A30">
        <v>225.44316735328599</v>
      </c>
      <c r="B30">
        <v>3.91653229771903</v>
      </c>
      <c r="D30" s="1">
        <f t="shared" si="0"/>
        <v>222.85415713596356</v>
      </c>
      <c r="E30" s="1">
        <f t="shared" si="1"/>
        <v>138.91149036244838</v>
      </c>
      <c r="F30" s="1">
        <f t="shared" si="2"/>
        <v>399.06492951324179</v>
      </c>
    </row>
    <row r="31" spans="1:6" x14ac:dyDescent="0.25">
      <c r="A31">
        <v>225.44316735328599</v>
      </c>
      <c r="B31">
        <v>3.7609332570671601</v>
      </c>
      <c r="D31" s="1">
        <f t="shared" si="0"/>
        <v>222.85415713596356</v>
      </c>
      <c r="E31" s="1">
        <f t="shared" si="1"/>
        <v>133.39270665459878</v>
      </c>
      <c r="F31" s="1">
        <f t="shared" si="2"/>
        <v>383.21056767733143</v>
      </c>
    </row>
    <row r="32" spans="1:6" x14ac:dyDescent="0.25">
      <c r="A32">
        <v>225.44316735328599</v>
      </c>
      <c r="B32">
        <v>3.60533421641528</v>
      </c>
      <c r="D32" s="1">
        <f t="shared" si="0"/>
        <v>222.85415713596356</v>
      </c>
      <c r="E32" s="1">
        <f t="shared" si="1"/>
        <v>127.87392294674886</v>
      </c>
      <c r="F32" s="1">
        <f t="shared" si="2"/>
        <v>367.35620584142015</v>
      </c>
    </row>
    <row r="33" spans="1:6" x14ac:dyDescent="0.25">
      <c r="A33">
        <v>226.27181349034601</v>
      </c>
      <c r="B33">
        <v>4.78859419373613</v>
      </c>
      <c r="D33" s="1">
        <f t="shared" si="0"/>
        <v>223.67328702402577</v>
      </c>
      <c r="E33" s="1">
        <f t="shared" si="1"/>
        <v>169.84176450689725</v>
      </c>
      <c r="F33" s="1">
        <f t="shared" si="2"/>
        <v>487.92142107541446</v>
      </c>
    </row>
    <row r="34" spans="1:6" x14ac:dyDescent="0.25">
      <c r="A34">
        <v>226.32705656614999</v>
      </c>
      <c r="B34">
        <v>4.5919735878214896</v>
      </c>
      <c r="D34" s="1">
        <f t="shared" si="0"/>
        <v>223.72789568322989</v>
      </c>
      <c r="E34" s="1">
        <f t="shared" si="1"/>
        <v>162.86802873061441</v>
      </c>
      <c r="F34" s="1">
        <f t="shared" si="2"/>
        <v>467.88727293730915</v>
      </c>
    </row>
    <row r="35" spans="1:6" x14ac:dyDescent="0.25">
      <c r="A35">
        <v>226.54802886936599</v>
      </c>
      <c r="B35">
        <v>5.5517367612969197</v>
      </c>
      <c r="D35" s="1">
        <f t="shared" si="0"/>
        <v>223.94633032004646</v>
      </c>
      <c r="E35" s="1">
        <f t="shared" si="1"/>
        <v>196.90889005585134</v>
      </c>
      <c r="F35" s="1">
        <f t="shared" si="2"/>
        <v>565.67985935244985</v>
      </c>
    </row>
    <row r="36" spans="1:6" x14ac:dyDescent="0.25">
      <c r="A36">
        <v>226.54802886936599</v>
      </c>
      <c r="B36">
        <v>5.3961377206450498</v>
      </c>
      <c r="D36" s="1">
        <f t="shared" si="0"/>
        <v>223.94633032004646</v>
      </c>
      <c r="E36" s="1">
        <f t="shared" si="1"/>
        <v>191.39010634800178</v>
      </c>
      <c r="F36" s="1">
        <f t="shared" si="2"/>
        <v>549.8254975165396</v>
      </c>
    </row>
    <row r="37" spans="1:6" x14ac:dyDescent="0.25">
      <c r="A37">
        <v>226.54802886936599</v>
      </c>
      <c r="B37">
        <v>5.2405386799931701</v>
      </c>
      <c r="D37" s="1">
        <f t="shared" si="0"/>
        <v>223.94633032004646</v>
      </c>
      <c r="E37" s="1">
        <f t="shared" si="1"/>
        <v>185.87132264015187</v>
      </c>
      <c r="F37" s="1">
        <f t="shared" si="2"/>
        <v>533.97113568062844</v>
      </c>
    </row>
    <row r="38" spans="1:6" x14ac:dyDescent="0.25">
      <c r="A38">
        <v>226.54802886936599</v>
      </c>
      <c r="B38">
        <v>5.0849396393413002</v>
      </c>
      <c r="D38" s="1">
        <f t="shared" si="0"/>
        <v>223.94633032004646</v>
      </c>
      <c r="E38" s="1">
        <f t="shared" si="1"/>
        <v>180.35253893230228</v>
      </c>
      <c r="F38" s="1">
        <f t="shared" si="2"/>
        <v>518.11677384471807</v>
      </c>
    </row>
    <row r="39" spans="1:6" x14ac:dyDescent="0.25">
      <c r="A39">
        <v>226.54802886936599</v>
      </c>
      <c r="B39">
        <v>4.9293405986894197</v>
      </c>
      <c r="D39" s="1">
        <f t="shared" si="0"/>
        <v>223.94633032004646</v>
      </c>
      <c r="E39" s="1">
        <f t="shared" si="1"/>
        <v>174.83375522445235</v>
      </c>
      <c r="F39" s="1">
        <f t="shared" si="2"/>
        <v>502.26241200880673</v>
      </c>
    </row>
    <row r="40" spans="1:6" x14ac:dyDescent="0.25">
      <c r="A40">
        <v>227.10045962740699</v>
      </c>
      <c r="B40">
        <v>5.7724044916759496</v>
      </c>
      <c r="D40" s="1">
        <f t="shared" si="0"/>
        <v>224.49241691208888</v>
      </c>
      <c r="E40" s="1">
        <f t="shared" si="1"/>
        <v>204.73552876880217</v>
      </c>
      <c r="F40" s="1">
        <f t="shared" si="2"/>
        <v>588.16422704701495</v>
      </c>
    </row>
    <row r="41" spans="1:6" x14ac:dyDescent="0.25">
      <c r="A41">
        <v>227.65289038544699</v>
      </c>
      <c r="B41">
        <v>6.7088278090535898</v>
      </c>
      <c r="D41" s="1">
        <f t="shared" si="0"/>
        <v>225.03850350413035</v>
      </c>
      <c r="E41" s="1">
        <f t="shared" si="1"/>
        <v>237.94857253786134</v>
      </c>
      <c r="F41" s="1">
        <f t="shared" si="2"/>
        <v>683.57865918676816</v>
      </c>
    </row>
    <row r="42" spans="1:6" x14ac:dyDescent="0.25">
      <c r="A42">
        <v>227.65289038544699</v>
      </c>
      <c r="B42">
        <v>6.5532287684017199</v>
      </c>
      <c r="D42" s="1">
        <f t="shared" si="0"/>
        <v>225.03850350413035</v>
      </c>
      <c r="E42" s="1">
        <f t="shared" si="1"/>
        <v>232.42978883001174</v>
      </c>
      <c r="F42" s="1">
        <f t="shared" si="2"/>
        <v>667.7242973508578</v>
      </c>
    </row>
    <row r="43" spans="1:6" x14ac:dyDescent="0.25">
      <c r="A43">
        <v>227.65289038544699</v>
      </c>
      <c r="B43">
        <v>6.3976297277498402</v>
      </c>
      <c r="D43" s="1">
        <f t="shared" si="0"/>
        <v>225.03850350413035</v>
      </c>
      <c r="E43" s="1">
        <f t="shared" si="1"/>
        <v>226.91100512216184</v>
      </c>
      <c r="F43" s="1">
        <f t="shared" si="2"/>
        <v>651.86993551494663</v>
      </c>
    </row>
    <row r="44" spans="1:6" x14ac:dyDescent="0.25">
      <c r="A44">
        <v>227.65289038544699</v>
      </c>
      <c r="B44">
        <v>6.2420306870979703</v>
      </c>
      <c r="D44" s="1">
        <f t="shared" si="0"/>
        <v>225.03850350413035</v>
      </c>
      <c r="E44" s="1">
        <f t="shared" si="1"/>
        <v>221.39222141431227</v>
      </c>
      <c r="F44" s="1">
        <f t="shared" si="2"/>
        <v>636.01557367903638</v>
      </c>
    </row>
    <row r="45" spans="1:6" x14ac:dyDescent="0.25">
      <c r="A45">
        <v>227.65289038544699</v>
      </c>
      <c r="B45">
        <v>6.0864316464460897</v>
      </c>
      <c r="D45" s="1">
        <f t="shared" si="0"/>
        <v>225.03850350413035</v>
      </c>
      <c r="E45" s="1">
        <f t="shared" si="1"/>
        <v>215.87343770646231</v>
      </c>
      <c r="F45" s="1">
        <f t="shared" si="2"/>
        <v>620.16121184312499</v>
      </c>
    </row>
    <row r="46" spans="1:6" x14ac:dyDescent="0.25">
      <c r="A46">
        <v>227.65289038544699</v>
      </c>
      <c r="B46">
        <v>5.9685535853461902</v>
      </c>
      <c r="D46" s="1">
        <f t="shared" si="0"/>
        <v>225.03850350413035</v>
      </c>
      <c r="E46" s="1">
        <f t="shared" si="1"/>
        <v>211.69254095809148</v>
      </c>
      <c r="F46" s="1">
        <f t="shared" si="2"/>
        <v>608.15033166440537</v>
      </c>
    </row>
    <row r="47" spans="1:6" x14ac:dyDescent="0.25">
      <c r="A47">
        <v>228.205321143487</v>
      </c>
      <c r="B47">
        <v>7.0766073596853003</v>
      </c>
      <c r="D47" s="1">
        <f t="shared" si="0"/>
        <v>225.58459009617178</v>
      </c>
      <c r="E47" s="1">
        <f t="shared" si="1"/>
        <v>250.99297039277914</v>
      </c>
      <c r="F47" s="1">
        <f t="shared" si="2"/>
        <v>721.05260534437593</v>
      </c>
    </row>
    <row r="48" spans="1:6" x14ac:dyDescent="0.25">
      <c r="A48">
        <v>228.315807295095</v>
      </c>
      <c r="B48">
        <v>6.92808100269942</v>
      </c>
      <c r="D48" s="1">
        <f t="shared" si="0"/>
        <v>225.69380741458008</v>
      </c>
      <c r="E48" s="1">
        <f t="shared" si="1"/>
        <v>245.72504048983166</v>
      </c>
      <c r="F48" s="1">
        <f t="shared" si="2"/>
        <v>705.91889631918843</v>
      </c>
    </row>
    <row r="49" spans="1:6" x14ac:dyDescent="0.25">
      <c r="A49">
        <v>228.757751901528</v>
      </c>
      <c r="B49">
        <v>7.6707127876288199</v>
      </c>
      <c r="D49" s="1">
        <f t="shared" si="0"/>
        <v>226.13067668821421</v>
      </c>
      <c r="E49" s="1">
        <f t="shared" si="1"/>
        <v>272.064690004569</v>
      </c>
      <c r="F49" s="1">
        <f t="shared" si="2"/>
        <v>781.58744144512593</v>
      </c>
    </row>
    <row r="50" spans="1:6" x14ac:dyDescent="0.25">
      <c r="A50">
        <v>228.757751901528</v>
      </c>
      <c r="B50">
        <v>7.51511374697695</v>
      </c>
      <c r="D50" s="1">
        <f t="shared" si="0"/>
        <v>226.13067668821421</v>
      </c>
      <c r="E50" s="1">
        <f t="shared" si="1"/>
        <v>266.54590629671941</v>
      </c>
      <c r="F50" s="1">
        <f t="shared" si="2"/>
        <v>765.73307960921557</v>
      </c>
    </row>
    <row r="51" spans="1:6" x14ac:dyDescent="0.25">
      <c r="A51">
        <v>228.757751901528</v>
      </c>
      <c r="B51">
        <v>7.3595147063250703</v>
      </c>
      <c r="D51" s="1">
        <f t="shared" si="0"/>
        <v>226.13067668821421</v>
      </c>
      <c r="E51" s="1">
        <f t="shared" si="1"/>
        <v>261.02712258886953</v>
      </c>
      <c r="F51" s="1">
        <f t="shared" si="2"/>
        <v>749.87871777330452</v>
      </c>
    </row>
    <row r="52" spans="1:6" x14ac:dyDescent="0.25">
      <c r="A52">
        <v>228.757751901528</v>
      </c>
      <c r="B52">
        <v>7.2039156656732004</v>
      </c>
      <c r="D52" s="1">
        <f t="shared" si="0"/>
        <v>226.13067668821421</v>
      </c>
      <c r="E52" s="1">
        <f t="shared" si="1"/>
        <v>255.50833888101994</v>
      </c>
      <c r="F52" s="1">
        <f t="shared" si="2"/>
        <v>734.02435593739415</v>
      </c>
    </row>
    <row r="53" spans="1:6" x14ac:dyDescent="0.25">
      <c r="A53">
        <v>229.310182659568</v>
      </c>
      <c r="B53">
        <v>7.8949168598408397</v>
      </c>
      <c r="D53" s="1">
        <f t="shared" si="0"/>
        <v>226.67676328025567</v>
      </c>
      <c r="E53" s="1">
        <f t="shared" si="1"/>
        <v>280.0167556199707</v>
      </c>
      <c r="F53" s="1">
        <f t="shared" si="2"/>
        <v>804.43213554505189</v>
      </c>
    </row>
    <row r="54" spans="1:6" x14ac:dyDescent="0.25">
      <c r="A54">
        <v>229.862613417608</v>
      </c>
      <c r="B54">
        <v>8.2365274809083697</v>
      </c>
      <c r="D54" s="1">
        <f t="shared" si="0"/>
        <v>227.2228498722971</v>
      </c>
      <c r="E54" s="1">
        <f t="shared" si="1"/>
        <v>292.13299439675006</v>
      </c>
      <c r="F54" s="1">
        <f t="shared" si="2"/>
        <v>839.23966630298366</v>
      </c>
    </row>
    <row r="55" spans="1:6" x14ac:dyDescent="0.25">
      <c r="A55">
        <v>229.862613417608</v>
      </c>
      <c r="B55">
        <v>8.1021464912544694</v>
      </c>
      <c r="D55" s="1">
        <f t="shared" si="0"/>
        <v>227.2228498722971</v>
      </c>
      <c r="E55" s="1">
        <f t="shared" si="1"/>
        <v>287.36677210360682</v>
      </c>
      <c r="F55" s="1">
        <f t="shared" si="2"/>
        <v>825.54726289924167</v>
      </c>
    </row>
    <row r="56" spans="1:6" x14ac:dyDescent="0.25">
      <c r="A56">
        <v>230.415044175649</v>
      </c>
      <c r="B56">
        <v>8.6502794753690306</v>
      </c>
      <c r="D56" s="1">
        <f t="shared" si="0"/>
        <v>227.76893646433953</v>
      </c>
      <c r="E56" s="1">
        <f t="shared" si="1"/>
        <v>306.80794198353215</v>
      </c>
      <c r="F56" s="1">
        <f t="shared" si="2"/>
        <v>881.39785573029121</v>
      </c>
    </row>
    <row r="57" spans="1:6" x14ac:dyDescent="0.25">
      <c r="A57">
        <v>230.636016478865</v>
      </c>
      <c r="B57">
        <v>8.4557806745541892</v>
      </c>
      <c r="D57" s="1">
        <f t="shared" si="0"/>
        <v>227.98737110115613</v>
      </c>
      <c r="E57" s="1">
        <f t="shared" si="1"/>
        <v>299.90946234872001</v>
      </c>
      <c r="F57" s="1">
        <f t="shared" si="2"/>
        <v>861.57990343540303</v>
      </c>
    </row>
    <row r="58" spans="1:6" x14ac:dyDescent="0.25">
      <c r="A58">
        <v>231.51990569172901</v>
      </c>
      <c r="B58">
        <v>8.8624599853488597</v>
      </c>
      <c r="D58" s="1">
        <f t="shared" si="0"/>
        <v>228.86110964842243</v>
      </c>
      <c r="E58" s="1">
        <f t="shared" si="1"/>
        <v>314.33355613059996</v>
      </c>
      <c r="F58" s="1">
        <f t="shared" si="2"/>
        <v>903.01744005198759</v>
      </c>
    </row>
    <row r="59" spans="1:6" x14ac:dyDescent="0.25">
      <c r="A59">
        <v>232.686148403148</v>
      </c>
      <c r="B59">
        <v>9.1347583064896494</v>
      </c>
      <c r="D59" s="1">
        <f t="shared" si="0"/>
        <v>230.01395912051115</v>
      </c>
      <c r="E59" s="1">
        <f t="shared" si="1"/>
        <v>323.99142761933734</v>
      </c>
      <c r="F59" s="1">
        <f t="shared" si="2"/>
        <v>930.76257326483244</v>
      </c>
    </row>
    <row r="60" spans="1:6" x14ac:dyDescent="0.25">
      <c r="A60">
        <v>235.110705618992</v>
      </c>
      <c r="B60">
        <v>9.3522433292189699</v>
      </c>
      <c r="D60" s="1">
        <f t="shared" si="0"/>
        <v>232.41067249669479</v>
      </c>
      <c r="E60" s="1">
        <f t="shared" si="1"/>
        <v>331.7051821200817</v>
      </c>
      <c r="F60" s="1">
        <f t="shared" si="2"/>
        <v>952.92264719457091</v>
      </c>
    </row>
    <row r="61" spans="1:6" x14ac:dyDescent="0.25">
      <c r="A61">
        <v>244.22581312665699</v>
      </c>
      <c r="B61">
        <v>9.4652455250642902</v>
      </c>
      <c r="D61" s="1">
        <f t="shared" si="0"/>
        <v>241.42110126538364</v>
      </c>
      <c r="E61" s="1">
        <f t="shared" si="1"/>
        <v>335.71314177567928</v>
      </c>
      <c r="F61" s="1">
        <f t="shared" si="2"/>
        <v>964.43671369317167</v>
      </c>
    </row>
    <row r="62" spans="1:6" x14ac:dyDescent="0.25">
      <c r="A62">
        <v>256.37928980354502</v>
      </c>
      <c r="B62">
        <v>9.4671744387913801</v>
      </c>
      <c r="D62" s="1">
        <f t="shared" si="0"/>
        <v>253.43500629030339</v>
      </c>
      <c r="E62" s="1">
        <f t="shared" si="1"/>
        <v>335.78155644974356</v>
      </c>
      <c r="F62" s="1">
        <f t="shared" si="2"/>
        <v>964.63325536882348</v>
      </c>
    </row>
    <row r="63" spans="1:6" x14ac:dyDescent="0.25">
      <c r="A63">
        <v>268.53276648043197</v>
      </c>
      <c r="B63">
        <v>9.4671744387913801</v>
      </c>
      <c r="D63" s="1">
        <f t="shared" si="0"/>
        <v>265.44891131522212</v>
      </c>
      <c r="E63" s="1">
        <f t="shared" si="1"/>
        <v>335.78155644974356</v>
      </c>
      <c r="F63" s="1">
        <f t="shared" si="2"/>
        <v>964.63325536882348</v>
      </c>
    </row>
    <row r="64" spans="1:6" x14ac:dyDescent="0.25">
      <c r="A64">
        <v>280.68624315732001</v>
      </c>
      <c r="B64">
        <v>9.4671744387913801</v>
      </c>
      <c r="D64" s="1">
        <f t="shared" si="0"/>
        <v>277.4628163401419</v>
      </c>
      <c r="E64" s="1">
        <f t="shared" si="1"/>
        <v>335.78155644974356</v>
      </c>
      <c r="F64" s="1">
        <f t="shared" si="2"/>
        <v>964.63325536882348</v>
      </c>
    </row>
    <row r="65" spans="1:6" x14ac:dyDescent="0.25">
      <c r="A65">
        <v>292.83971983420798</v>
      </c>
      <c r="B65">
        <v>9.4671744387913801</v>
      </c>
      <c r="D65" s="1">
        <f t="shared" si="0"/>
        <v>289.47672136506162</v>
      </c>
      <c r="E65" s="1">
        <f t="shared" si="1"/>
        <v>335.78155644974356</v>
      </c>
      <c r="F65" s="1">
        <f t="shared" si="2"/>
        <v>964.63325536882348</v>
      </c>
    </row>
    <row r="66" spans="1:6" x14ac:dyDescent="0.25">
      <c r="A66">
        <v>304.99319651109499</v>
      </c>
      <c r="B66">
        <v>9.4671744387913801</v>
      </c>
      <c r="D66" s="1">
        <f t="shared" si="0"/>
        <v>301.49062638998038</v>
      </c>
      <c r="E66" s="1">
        <f t="shared" si="1"/>
        <v>335.78155644974356</v>
      </c>
      <c r="F66" s="1">
        <f t="shared" si="2"/>
        <v>964.63325536882348</v>
      </c>
    </row>
    <row r="67" spans="1:6" x14ac:dyDescent="0.25">
      <c r="A67">
        <v>317.14667318798303</v>
      </c>
      <c r="B67">
        <v>9.4671744387913801</v>
      </c>
      <c r="D67" s="1">
        <f t="shared" si="0"/>
        <v>313.50453141490016</v>
      </c>
      <c r="E67" s="1">
        <f t="shared" si="1"/>
        <v>335.78155644974356</v>
      </c>
      <c r="F67" s="1">
        <f t="shared" si="2"/>
        <v>964.63325536882348</v>
      </c>
    </row>
    <row r="68" spans="1:6" x14ac:dyDescent="0.25">
      <c r="A68">
        <v>329.30014986486998</v>
      </c>
      <c r="B68">
        <v>9.4671744387913801</v>
      </c>
      <c r="D68" s="1">
        <f t="shared" si="0"/>
        <v>325.51843643981891</v>
      </c>
      <c r="E68" s="1">
        <f t="shared" si="1"/>
        <v>335.78155644974356</v>
      </c>
      <c r="F68" s="1">
        <f t="shared" si="2"/>
        <v>964.63325536882348</v>
      </c>
    </row>
    <row r="69" spans="1:6" x14ac:dyDescent="0.25">
      <c r="A69">
        <v>341.45362654175801</v>
      </c>
      <c r="B69">
        <v>9.4671744387913801</v>
      </c>
      <c r="D69" s="1">
        <f t="shared" si="0"/>
        <v>337.53234146473869</v>
      </c>
      <c r="E69" s="1">
        <f t="shared" si="1"/>
        <v>335.78155644974356</v>
      </c>
      <c r="F69" s="1">
        <f t="shared" si="2"/>
        <v>964.63325536882348</v>
      </c>
    </row>
    <row r="70" spans="1:6" x14ac:dyDescent="0.25">
      <c r="A70">
        <v>353.60710321864599</v>
      </c>
      <c r="B70">
        <v>9.4671744387913801</v>
      </c>
      <c r="D70" s="1">
        <f t="shared" ref="D70:D121" si="3">((A70*$B$1)/($E$1))/3600</f>
        <v>349.54624648965842</v>
      </c>
      <c r="E70" s="1">
        <f t="shared" ref="E70:E121" si="4">B70*$I$1</f>
        <v>335.78155644974356</v>
      </c>
      <c r="F70" s="1">
        <f t="shared" ref="F70:F121" si="5">E70*$E$1*3600</f>
        <v>964.63325536882348</v>
      </c>
    </row>
    <row r="71" spans="1:6" x14ac:dyDescent="0.25">
      <c r="A71">
        <v>365.760579895533</v>
      </c>
      <c r="B71">
        <v>9.4639595825795606</v>
      </c>
      <c r="D71" s="1">
        <f t="shared" si="3"/>
        <v>361.56015151457711</v>
      </c>
      <c r="E71" s="1">
        <f t="shared" si="4"/>
        <v>335.66753199296966</v>
      </c>
      <c r="F71" s="1">
        <f t="shared" si="5"/>
        <v>964.30568590940334</v>
      </c>
    </row>
    <row r="72" spans="1:6" x14ac:dyDescent="0.25">
      <c r="A72">
        <v>377.91405657242098</v>
      </c>
      <c r="B72">
        <v>9.4408126178544904</v>
      </c>
      <c r="D72" s="1">
        <f t="shared" si="3"/>
        <v>373.57405653949689</v>
      </c>
      <c r="E72" s="1">
        <f t="shared" si="4"/>
        <v>334.84655590419868</v>
      </c>
      <c r="F72" s="1">
        <f t="shared" si="5"/>
        <v>961.94718580158212</v>
      </c>
    </row>
    <row r="73" spans="1:6" x14ac:dyDescent="0.25">
      <c r="A73">
        <v>389.51510249126801</v>
      </c>
      <c r="B73">
        <v>9.3589623787016691</v>
      </c>
      <c r="D73" s="1">
        <f t="shared" si="3"/>
        <v>385.04187497237427</v>
      </c>
      <c r="E73" s="1">
        <f t="shared" si="4"/>
        <v>331.94349323473904</v>
      </c>
      <c r="F73" s="1">
        <f t="shared" si="5"/>
        <v>953.6072673647584</v>
      </c>
    </row>
    <row r="74" spans="1:6" x14ac:dyDescent="0.25">
      <c r="A74">
        <v>398.27507594019301</v>
      </c>
      <c r="B74">
        <v>9.1812359420090406</v>
      </c>
      <c r="D74" s="1">
        <f t="shared" si="3"/>
        <v>393.70124807475065</v>
      </c>
      <c r="E74" s="1">
        <f t="shared" si="4"/>
        <v>325.63989548012364</v>
      </c>
      <c r="F74" s="1">
        <f t="shared" si="5"/>
        <v>935.49829173529929</v>
      </c>
    </row>
    <row r="75" spans="1:6" x14ac:dyDescent="0.25">
      <c r="A75">
        <v>402.22100992619602</v>
      </c>
      <c r="B75">
        <v>9.0180590260007403</v>
      </c>
      <c r="D75" s="1">
        <f t="shared" si="3"/>
        <v>397.60186658933543</v>
      </c>
      <c r="E75" s="1">
        <f t="shared" si="4"/>
        <v>319.85233983844995</v>
      </c>
      <c r="F75" s="1">
        <f t="shared" si="5"/>
        <v>918.87180188789921</v>
      </c>
    </row>
    <row r="76" spans="1:6" x14ac:dyDescent="0.25">
      <c r="A76">
        <v>406.088025232478</v>
      </c>
      <c r="B76">
        <v>8.8412419343508795</v>
      </c>
      <c r="D76" s="1">
        <f t="shared" si="3"/>
        <v>401.42447273362757</v>
      </c>
      <c r="E76" s="1">
        <f t="shared" si="4"/>
        <v>313.58099471589327</v>
      </c>
      <c r="F76" s="1">
        <f t="shared" si="5"/>
        <v>900.85548161981819</v>
      </c>
    </row>
    <row r="77" spans="1:6" x14ac:dyDescent="0.25">
      <c r="A77">
        <v>408.48189185065303</v>
      </c>
      <c r="B77">
        <v>8.6750338682000105</v>
      </c>
      <c r="D77" s="1">
        <f t="shared" si="3"/>
        <v>403.79084796580878</v>
      </c>
      <c r="E77" s="1">
        <f t="shared" si="4"/>
        <v>307.68593030069007</v>
      </c>
      <c r="F77" s="1">
        <f t="shared" si="5"/>
        <v>883.9201405678225</v>
      </c>
    </row>
    <row r="78" spans="1:6" x14ac:dyDescent="0.25">
      <c r="A78">
        <v>410.92179436533098</v>
      </c>
      <c r="B78">
        <v>8.5105939729656495</v>
      </c>
      <c r="D78" s="1">
        <f t="shared" si="3"/>
        <v>406.20273041399321</v>
      </c>
      <c r="E78" s="1">
        <f t="shared" si="4"/>
        <v>301.8535793367127</v>
      </c>
      <c r="F78" s="1">
        <f t="shared" si="5"/>
        <v>867.16496271850838</v>
      </c>
    </row>
    <row r="79" spans="1:6" x14ac:dyDescent="0.25">
      <c r="A79">
        <v>413.58529980588298</v>
      </c>
      <c r="B79">
        <v>8.3274619851854403</v>
      </c>
      <c r="D79" s="1">
        <f t="shared" si="3"/>
        <v>408.83564791133784</v>
      </c>
      <c r="E79" s="1">
        <f t="shared" si="4"/>
        <v>295.35825760263634</v>
      </c>
      <c r="F79" s="1">
        <f t="shared" si="5"/>
        <v>848.50520244085374</v>
      </c>
    </row>
    <row r="80" spans="1:6" x14ac:dyDescent="0.25">
      <c r="A80">
        <v>416.03177887720398</v>
      </c>
      <c r="B80">
        <v>8.1540128381384296</v>
      </c>
      <c r="D80" s="1">
        <f t="shared" si="3"/>
        <v>411.25403139037945</v>
      </c>
      <c r="E80" s="1">
        <f t="shared" si="4"/>
        <v>289.20636667289011</v>
      </c>
      <c r="F80" s="1">
        <f t="shared" si="5"/>
        <v>830.83205017787884</v>
      </c>
    </row>
    <row r="81" spans="1:6" x14ac:dyDescent="0.25">
      <c r="A81">
        <v>418.24150190936598</v>
      </c>
      <c r="B81">
        <v>7.9866259913765703</v>
      </c>
      <c r="D81" s="1">
        <f t="shared" si="3"/>
        <v>413.43837775854729</v>
      </c>
      <c r="E81" s="1">
        <f t="shared" si="4"/>
        <v>283.26949329020351</v>
      </c>
      <c r="F81" s="1">
        <f t="shared" si="5"/>
        <v>813.77660032409676</v>
      </c>
    </row>
    <row r="82" spans="1:6" x14ac:dyDescent="0.25">
      <c r="A82">
        <v>420.45122494152702</v>
      </c>
      <c r="B82">
        <v>7.8168815833926999</v>
      </c>
      <c r="D82" s="1">
        <f t="shared" si="3"/>
        <v>415.62272412671405</v>
      </c>
      <c r="E82" s="1">
        <f t="shared" si="4"/>
        <v>277.24900197254897</v>
      </c>
      <c r="F82" s="1">
        <f t="shared" si="5"/>
        <v>796.48093286673873</v>
      </c>
    </row>
    <row r="83" spans="1:6" x14ac:dyDescent="0.25">
      <c r="A83">
        <v>422.66094797368902</v>
      </c>
      <c r="B83">
        <v>7.6530310784638296</v>
      </c>
      <c r="D83" s="1">
        <f t="shared" si="3"/>
        <v>417.80707049488188</v>
      </c>
      <c r="E83" s="1">
        <f t="shared" si="4"/>
        <v>271.43755549231321</v>
      </c>
      <c r="F83" s="1">
        <f t="shared" si="5"/>
        <v>779.78580941831751</v>
      </c>
    </row>
    <row r="84" spans="1:6" x14ac:dyDescent="0.25">
      <c r="A84">
        <v>424.87067100585</v>
      </c>
      <c r="B84">
        <v>7.5045047214779501</v>
      </c>
      <c r="D84" s="1">
        <f t="shared" si="3"/>
        <v>419.99141686304858</v>
      </c>
      <c r="E84" s="1">
        <f t="shared" si="4"/>
        <v>266.16962558936575</v>
      </c>
      <c r="F84" s="1">
        <f t="shared" si="5"/>
        <v>764.65210039313001</v>
      </c>
    </row>
    <row r="85" spans="1:6" x14ac:dyDescent="0.25">
      <c r="A85">
        <v>427.63282479605198</v>
      </c>
      <c r="B85">
        <v>7.3635562398485002</v>
      </c>
      <c r="D85" s="1">
        <f t="shared" si="3"/>
        <v>422.7218498232578</v>
      </c>
      <c r="E85" s="1">
        <f t="shared" si="4"/>
        <v>261.17046762024239</v>
      </c>
      <c r="F85" s="1">
        <f t="shared" si="5"/>
        <v>750.29051937943245</v>
      </c>
    </row>
    <row r="86" spans="1:6" x14ac:dyDescent="0.25">
      <c r="A86">
        <v>432.05227086037399</v>
      </c>
      <c r="B86">
        <v>7.2003793238401999</v>
      </c>
      <c r="D86" s="1">
        <f t="shared" si="3"/>
        <v>427.09054255959131</v>
      </c>
      <c r="E86" s="1">
        <f t="shared" si="4"/>
        <v>255.38291197856867</v>
      </c>
      <c r="F86" s="1">
        <f t="shared" si="5"/>
        <v>733.66402953203215</v>
      </c>
    </row>
    <row r="87" spans="1:6" x14ac:dyDescent="0.25">
      <c r="A87">
        <v>439.54077669158801</v>
      </c>
      <c r="B87">
        <v>7.0671771147973104</v>
      </c>
      <c r="D87" s="1">
        <f t="shared" si="3"/>
        <v>434.49304969615827</v>
      </c>
      <c r="E87" s="1">
        <f t="shared" si="4"/>
        <v>250.65849865290954</v>
      </c>
      <c r="F87" s="1">
        <f t="shared" si="5"/>
        <v>720.09173493007859</v>
      </c>
    </row>
    <row r="88" spans="1:6" x14ac:dyDescent="0.25">
      <c r="A88">
        <v>450.83491663374599</v>
      </c>
      <c r="B88">
        <v>6.9898062419662796</v>
      </c>
      <c r="D88" s="1">
        <f t="shared" si="3"/>
        <v>445.65748668901244</v>
      </c>
      <c r="E88" s="1">
        <f t="shared" si="4"/>
        <v>247.91431005988778</v>
      </c>
      <c r="F88" s="1">
        <f t="shared" si="5"/>
        <v>712.20822994004573</v>
      </c>
    </row>
    <row r="89" spans="1:6" x14ac:dyDescent="0.25">
      <c r="A89">
        <v>462.98839331063402</v>
      </c>
      <c r="B89">
        <v>6.9608725360599397</v>
      </c>
      <c r="D89" s="1">
        <f t="shared" si="3"/>
        <v>457.67139171393222</v>
      </c>
      <c r="E89" s="1">
        <f t="shared" si="4"/>
        <v>246.88808994892398</v>
      </c>
      <c r="F89" s="1">
        <f t="shared" si="5"/>
        <v>709.26010480526884</v>
      </c>
    </row>
    <row r="90" spans="1:6" x14ac:dyDescent="0.25">
      <c r="A90">
        <v>475.14186998752098</v>
      </c>
      <c r="B90">
        <v>6.94479825500086</v>
      </c>
      <c r="D90" s="1">
        <f t="shared" si="3"/>
        <v>469.68529673885092</v>
      </c>
      <c r="E90" s="1">
        <f t="shared" si="4"/>
        <v>246.31796766505516</v>
      </c>
      <c r="F90" s="1">
        <f t="shared" si="5"/>
        <v>707.62225750817061</v>
      </c>
    </row>
    <row r="91" spans="1:6" x14ac:dyDescent="0.25">
      <c r="A91">
        <v>487.29534666440901</v>
      </c>
      <c r="B91">
        <v>6.9332247726383196</v>
      </c>
      <c r="D91" s="1">
        <f t="shared" si="3"/>
        <v>481.69920176377076</v>
      </c>
      <c r="E91" s="1">
        <f t="shared" si="4"/>
        <v>245.90747962066948</v>
      </c>
      <c r="F91" s="1">
        <f t="shared" si="5"/>
        <v>706.44300745425937</v>
      </c>
    </row>
    <row r="92" spans="1:6" x14ac:dyDescent="0.25">
      <c r="A92">
        <v>499.44882334129602</v>
      </c>
      <c r="B92">
        <v>6.9222942615181502</v>
      </c>
      <c r="D92" s="1">
        <f t="shared" si="3"/>
        <v>493.71310678868952</v>
      </c>
      <c r="E92" s="1">
        <f t="shared" si="4"/>
        <v>245.51979646763886</v>
      </c>
      <c r="F92" s="1">
        <f t="shared" si="5"/>
        <v>705.32927129223299</v>
      </c>
    </row>
    <row r="93" spans="1:6" x14ac:dyDescent="0.25">
      <c r="A93">
        <v>511.602300018184</v>
      </c>
      <c r="B93">
        <v>6.9210083190334197</v>
      </c>
      <c r="D93" s="1">
        <f t="shared" si="3"/>
        <v>505.72701181360924</v>
      </c>
      <c r="E93" s="1">
        <f t="shared" si="4"/>
        <v>245.47418668492918</v>
      </c>
      <c r="F93" s="1">
        <f t="shared" si="5"/>
        <v>705.19824350846454</v>
      </c>
    </row>
    <row r="94" spans="1:6" x14ac:dyDescent="0.25">
      <c r="A94">
        <v>523.75577669507197</v>
      </c>
      <c r="B94">
        <v>6.9210083190334197</v>
      </c>
      <c r="D94" s="1">
        <f t="shared" si="3"/>
        <v>517.74091683852896</v>
      </c>
      <c r="E94" s="1">
        <f t="shared" si="4"/>
        <v>245.47418668492918</v>
      </c>
      <c r="F94" s="1">
        <f t="shared" si="5"/>
        <v>705.19824350846454</v>
      </c>
    </row>
    <row r="95" spans="1:6" x14ac:dyDescent="0.25">
      <c r="A95">
        <v>535.90925337195904</v>
      </c>
      <c r="B95">
        <v>6.9210083190334197</v>
      </c>
      <c r="D95" s="1">
        <f t="shared" si="3"/>
        <v>529.75482186344777</v>
      </c>
      <c r="E95" s="1">
        <f t="shared" si="4"/>
        <v>245.47418668492918</v>
      </c>
      <c r="F95" s="1">
        <f t="shared" si="5"/>
        <v>705.19824350846454</v>
      </c>
    </row>
    <row r="96" spans="1:6" x14ac:dyDescent="0.25">
      <c r="A96">
        <v>548.06273004884702</v>
      </c>
      <c r="B96">
        <v>6.9210083190334197</v>
      </c>
      <c r="D96" s="1">
        <f t="shared" si="3"/>
        <v>541.7687268883675</v>
      </c>
      <c r="E96" s="1">
        <f t="shared" si="4"/>
        <v>245.47418668492918</v>
      </c>
      <c r="F96" s="1">
        <f t="shared" si="5"/>
        <v>705.19824350846454</v>
      </c>
    </row>
    <row r="97" spans="1:6" x14ac:dyDescent="0.25">
      <c r="A97">
        <v>560.21620672573397</v>
      </c>
      <c r="B97">
        <v>6.9210083190334197</v>
      </c>
      <c r="D97" s="1">
        <f t="shared" si="3"/>
        <v>553.7826319132862</v>
      </c>
      <c r="E97" s="1">
        <f t="shared" si="4"/>
        <v>245.47418668492918</v>
      </c>
      <c r="F97" s="1">
        <f t="shared" si="5"/>
        <v>705.19824350846454</v>
      </c>
    </row>
    <row r="98" spans="1:6" x14ac:dyDescent="0.25">
      <c r="A98">
        <v>572.36968340262194</v>
      </c>
      <c r="B98">
        <v>6.9210083190334197</v>
      </c>
      <c r="D98" s="1">
        <f t="shared" si="3"/>
        <v>565.79653693820592</v>
      </c>
      <c r="E98" s="1">
        <f t="shared" si="4"/>
        <v>245.47418668492918</v>
      </c>
      <c r="F98" s="1">
        <f t="shared" si="5"/>
        <v>705.19824350846454</v>
      </c>
    </row>
    <row r="99" spans="1:6" x14ac:dyDescent="0.25">
      <c r="A99">
        <v>584.52316007950901</v>
      </c>
      <c r="B99">
        <v>6.9210083190334197</v>
      </c>
      <c r="D99" s="1">
        <f t="shared" si="3"/>
        <v>577.81044196312473</v>
      </c>
      <c r="E99" s="1">
        <f t="shared" si="4"/>
        <v>245.47418668492918</v>
      </c>
      <c r="F99" s="1">
        <f t="shared" si="5"/>
        <v>705.19824350846454</v>
      </c>
    </row>
    <row r="100" spans="1:6" x14ac:dyDescent="0.25">
      <c r="A100">
        <v>596.67663675639699</v>
      </c>
      <c r="B100">
        <v>6.9210083190334197</v>
      </c>
      <c r="D100" s="1">
        <f t="shared" si="3"/>
        <v>589.82434698804445</v>
      </c>
      <c r="E100" s="1">
        <f t="shared" si="4"/>
        <v>245.47418668492918</v>
      </c>
      <c r="F100" s="1">
        <f t="shared" si="5"/>
        <v>705.19824350846454</v>
      </c>
    </row>
    <row r="101" spans="1:6" x14ac:dyDescent="0.25">
      <c r="A101">
        <v>608.83011343328496</v>
      </c>
      <c r="B101">
        <v>6.9210083190334197</v>
      </c>
      <c r="D101" s="1">
        <f t="shared" si="3"/>
        <v>601.83825201296418</v>
      </c>
      <c r="E101" s="1">
        <f t="shared" si="4"/>
        <v>245.47418668492918</v>
      </c>
      <c r="F101" s="1">
        <f t="shared" si="5"/>
        <v>705.19824350846454</v>
      </c>
    </row>
    <row r="102" spans="1:6" x14ac:dyDescent="0.25">
      <c r="A102">
        <v>620.98359011017203</v>
      </c>
      <c r="B102">
        <v>6.9210083190334197</v>
      </c>
      <c r="D102" s="1">
        <f t="shared" si="3"/>
        <v>613.85215703788299</v>
      </c>
      <c r="E102" s="1">
        <f t="shared" si="4"/>
        <v>245.47418668492918</v>
      </c>
      <c r="F102" s="1">
        <f t="shared" si="5"/>
        <v>705.19824350846454</v>
      </c>
    </row>
    <row r="103" spans="1:6" x14ac:dyDescent="0.25">
      <c r="A103">
        <v>633.13706678706001</v>
      </c>
      <c r="B103">
        <v>6.9210083190334197</v>
      </c>
      <c r="D103" s="1">
        <f t="shared" si="3"/>
        <v>625.86606206280283</v>
      </c>
      <c r="E103" s="1">
        <f t="shared" si="4"/>
        <v>245.47418668492918</v>
      </c>
      <c r="F103" s="1">
        <f t="shared" si="5"/>
        <v>705.19824350846454</v>
      </c>
    </row>
    <row r="104" spans="1:6" x14ac:dyDescent="0.25">
      <c r="A104">
        <v>645.29054346394696</v>
      </c>
      <c r="B104">
        <v>6.9210083190334197</v>
      </c>
      <c r="D104" s="1">
        <f t="shared" si="3"/>
        <v>637.87996708772141</v>
      </c>
      <c r="E104" s="1">
        <f t="shared" si="4"/>
        <v>245.47418668492918</v>
      </c>
      <c r="F104" s="1">
        <f t="shared" si="5"/>
        <v>705.19824350846454</v>
      </c>
    </row>
    <row r="105" spans="1:6" x14ac:dyDescent="0.25">
      <c r="A105">
        <v>657.44402014083505</v>
      </c>
      <c r="B105">
        <v>6.9210083190334197</v>
      </c>
      <c r="D105" s="1">
        <f t="shared" si="3"/>
        <v>649.89387211264136</v>
      </c>
      <c r="E105" s="1">
        <f t="shared" si="4"/>
        <v>245.47418668492918</v>
      </c>
      <c r="F105" s="1">
        <f t="shared" si="5"/>
        <v>705.19824350846454</v>
      </c>
    </row>
    <row r="106" spans="1:6" x14ac:dyDescent="0.25">
      <c r="A106">
        <v>669.597496817722</v>
      </c>
      <c r="B106">
        <v>6.9210083190334197</v>
      </c>
      <c r="D106" s="1">
        <f t="shared" si="3"/>
        <v>661.90777713755995</v>
      </c>
      <c r="E106" s="1">
        <f t="shared" si="4"/>
        <v>245.47418668492918</v>
      </c>
      <c r="F106" s="1">
        <f t="shared" si="5"/>
        <v>705.19824350846454</v>
      </c>
    </row>
    <row r="107" spans="1:6" x14ac:dyDescent="0.25">
      <c r="A107">
        <v>681.75097349460998</v>
      </c>
      <c r="B107">
        <v>6.9210083190334197</v>
      </c>
      <c r="D107" s="1">
        <f t="shared" si="3"/>
        <v>673.92168216247978</v>
      </c>
      <c r="E107" s="1">
        <f t="shared" si="4"/>
        <v>245.47418668492918</v>
      </c>
      <c r="F107" s="1">
        <f t="shared" si="5"/>
        <v>705.19824350846454</v>
      </c>
    </row>
    <row r="108" spans="1:6" x14ac:dyDescent="0.25">
      <c r="A108">
        <v>693.90445017149796</v>
      </c>
      <c r="B108">
        <v>6.9210083190334197</v>
      </c>
      <c r="D108" s="1">
        <f t="shared" si="3"/>
        <v>685.93558718739939</v>
      </c>
      <c r="E108" s="1">
        <f t="shared" si="4"/>
        <v>245.47418668492918</v>
      </c>
      <c r="F108" s="1">
        <f t="shared" si="5"/>
        <v>705.19824350846454</v>
      </c>
    </row>
    <row r="109" spans="1:6" x14ac:dyDescent="0.25">
      <c r="A109">
        <v>706.05792684838502</v>
      </c>
      <c r="B109">
        <v>6.9210083190334197</v>
      </c>
      <c r="D109" s="1">
        <f t="shared" si="3"/>
        <v>697.94949221231832</v>
      </c>
      <c r="E109" s="1">
        <f t="shared" si="4"/>
        <v>245.47418668492918</v>
      </c>
      <c r="F109" s="1">
        <f t="shared" si="5"/>
        <v>705.19824350846454</v>
      </c>
    </row>
    <row r="110" spans="1:6" x14ac:dyDescent="0.25">
      <c r="A110">
        <v>718.211403525273</v>
      </c>
      <c r="B110">
        <v>6.9210083190334197</v>
      </c>
      <c r="D110" s="1">
        <f t="shared" si="3"/>
        <v>709.96339723723793</v>
      </c>
      <c r="E110" s="1">
        <f t="shared" si="4"/>
        <v>245.47418668492918</v>
      </c>
      <c r="F110" s="1">
        <f t="shared" si="5"/>
        <v>705.19824350846454</v>
      </c>
    </row>
    <row r="111" spans="1:6" x14ac:dyDescent="0.25">
      <c r="A111">
        <v>730.36488020215995</v>
      </c>
      <c r="B111">
        <v>6.9210083190334197</v>
      </c>
      <c r="D111" s="1">
        <f t="shared" si="3"/>
        <v>721.97730226215674</v>
      </c>
      <c r="E111" s="1">
        <f t="shared" si="4"/>
        <v>245.47418668492918</v>
      </c>
      <c r="F111" s="1">
        <f t="shared" si="5"/>
        <v>705.19824350846454</v>
      </c>
    </row>
    <row r="112" spans="1:6" x14ac:dyDescent="0.25">
      <c r="A112">
        <v>742.51835687904804</v>
      </c>
      <c r="B112">
        <v>6.9210083190334197</v>
      </c>
      <c r="D112" s="1">
        <f t="shared" si="3"/>
        <v>733.99120728707658</v>
      </c>
      <c r="E112" s="1">
        <f t="shared" si="4"/>
        <v>245.47418668492918</v>
      </c>
      <c r="F112" s="1">
        <f t="shared" si="5"/>
        <v>705.19824350846454</v>
      </c>
    </row>
    <row r="113" spans="1:6" x14ac:dyDescent="0.25">
      <c r="A113">
        <v>754.67183355593602</v>
      </c>
      <c r="B113">
        <v>6.9210083190334197</v>
      </c>
      <c r="D113" s="1">
        <f t="shared" si="3"/>
        <v>746.00511231199619</v>
      </c>
      <c r="E113" s="1">
        <f t="shared" si="4"/>
        <v>245.47418668492918</v>
      </c>
      <c r="F113" s="1">
        <f t="shared" si="5"/>
        <v>705.19824350846454</v>
      </c>
    </row>
    <row r="114" spans="1:6" x14ac:dyDescent="0.25">
      <c r="A114">
        <v>766.82531023282297</v>
      </c>
      <c r="B114">
        <v>6.9210083190334197</v>
      </c>
      <c r="D114" s="1">
        <f t="shared" si="3"/>
        <v>758.01901733691511</v>
      </c>
      <c r="E114" s="1">
        <f t="shared" si="4"/>
        <v>245.47418668492918</v>
      </c>
      <c r="F114" s="1">
        <f t="shared" si="5"/>
        <v>705.19824350846454</v>
      </c>
    </row>
    <row r="115" spans="1:6" x14ac:dyDescent="0.25">
      <c r="A115">
        <v>778.97878690971095</v>
      </c>
      <c r="B115">
        <v>6.9210083190334197</v>
      </c>
      <c r="D115" s="1">
        <f t="shared" si="3"/>
        <v>770.03292236183472</v>
      </c>
      <c r="E115" s="1">
        <f t="shared" si="4"/>
        <v>245.47418668492918</v>
      </c>
      <c r="F115" s="1">
        <f t="shared" si="5"/>
        <v>705.19824350846454</v>
      </c>
    </row>
    <row r="116" spans="1:6" x14ac:dyDescent="0.25">
      <c r="A116">
        <v>791.13226358659801</v>
      </c>
      <c r="B116">
        <v>6.9210083190334197</v>
      </c>
      <c r="D116" s="1">
        <f t="shared" si="3"/>
        <v>782.04682738675365</v>
      </c>
      <c r="E116" s="1">
        <f t="shared" si="4"/>
        <v>245.47418668492918</v>
      </c>
      <c r="F116" s="1">
        <f t="shared" si="5"/>
        <v>705.19824350846454</v>
      </c>
    </row>
    <row r="117" spans="1:6" x14ac:dyDescent="0.25">
      <c r="A117">
        <v>803.28574026348599</v>
      </c>
      <c r="B117">
        <v>6.9210083190334197</v>
      </c>
      <c r="D117" s="1">
        <f t="shared" si="3"/>
        <v>794.06073241167337</v>
      </c>
      <c r="E117" s="1">
        <f t="shared" si="4"/>
        <v>245.47418668492918</v>
      </c>
      <c r="F117" s="1">
        <f t="shared" si="5"/>
        <v>705.19824350846454</v>
      </c>
    </row>
    <row r="118" spans="1:6" x14ac:dyDescent="0.25">
      <c r="A118">
        <v>815.43921694037294</v>
      </c>
      <c r="B118">
        <v>6.9210083190334197</v>
      </c>
      <c r="D118" s="1">
        <f t="shared" si="3"/>
        <v>806.07463743659207</v>
      </c>
      <c r="E118" s="1">
        <f t="shared" si="4"/>
        <v>245.47418668492918</v>
      </c>
      <c r="F118" s="1">
        <f t="shared" si="5"/>
        <v>705.19824350846454</v>
      </c>
    </row>
    <row r="119" spans="1:6" x14ac:dyDescent="0.25">
      <c r="A119">
        <v>827.59269361726103</v>
      </c>
      <c r="B119">
        <v>6.9210083190334197</v>
      </c>
      <c r="D119" s="1">
        <f t="shared" si="3"/>
        <v>818.08854246151179</v>
      </c>
      <c r="E119" s="1">
        <f t="shared" si="4"/>
        <v>245.47418668492918</v>
      </c>
      <c r="F119" s="1">
        <f t="shared" si="5"/>
        <v>705.19824350846454</v>
      </c>
    </row>
    <row r="120" spans="1:6" x14ac:dyDescent="0.25">
      <c r="A120">
        <v>839.74617029414901</v>
      </c>
      <c r="B120">
        <v>6.9210083190334197</v>
      </c>
      <c r="D120" s="1">
        <f t="shared" si="3"/>
        <v>830.10244748643163</v>
      </c>
      <c r="E120" s="1">
        <f t="shared" si="4"/>
        <v>245.47418668492918</v>
      </c>
      <c r="F120" s="1">
        <f t="shared" si="5"/>
        <v>705.19824350846454</v>
      </c>
    </row>
    <row r="121" spans="1:6" x14ac:dyDescent="0.25">
      <c r="A121">
        <v>849.13749318083399</v>
      </c>
      <c r="B121">
        <v>6.9210083190334197</v>
      </c>
      <c r="D121" s="1">
        <f t="shared" si="3"/>
        <v>839.38591955114123</v>
      </c>
      <c r="E121" s="1">
        <f t="shared" si="4"/>
        <v>245.47418668492918</v>
      </c>
      <c r="F121" s="1">
        <f t="shared" si="5"/>
        <v>705.19824350846454</v>
      </c>
    </row>
  </sheetData>
  <sortState xmlns:xlrd2="http://schemas.microsoft.com/office/spreadsheetml/2017/richdata2" ref="A5:B121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E1A7-17E9-4280-8897-E59FDE67D175}">
  <dimension ref="A1:K182"/>
  <sheetViews>
    <sheetView tabSelected="1" workbookViewId="0">
      <selection activeCell="D10" sqref="D10"/>
    </sheetView>
  </sheetViews>
  <sheetFormatPr baseColWidth="10" defaultRowHeight="15" x14ac:dyDescent="0.25"/>
  <cols>
    <col min="1" max="2" width="25.7109375" customWidth="1"/>
    <col min="4" max="5" width="25.7109375" customWidth="1"/>
    <col min="7" max="8" width="25.7109375" customWidth="1"/>
    <col min="10" max="11" width="25.7109375" customWidth="1"/>
  </cols>
  <sheetData>
    <row r="1" spans="1:11" x14ac:dyDescent="0.25">
      <c r="A1" s="1" t="s">
        <v>8</v>
      </c>
      <c r="B1">
        <f>((4.93/200)^2)*PI()*0.221*1000</f>
        <v>0.42186742645644587</v>
      </c>
      <c r="D1" t="s">
        <v>9</v>
      </c>
      <c r="E1">
        <f>7.98*10^-4</f>
        <v>7.980000000000001E-4</v>
      </c>
    </row>
    <row r="3" spans="1:11" x14ac:dyDescent="0.25">
      <c r="A3" s="2" t="s">
        <v>10</v>
      </c>
      <c r="B3" s="2"/>
      <c r="D3" s="3" t="s">
        <v>0</v>
      </c>
      <c r="E3" s="3"/>
      <c r="G3" s="3" t="s">
        <v>2</v>
      </c>
      <c r="H3" s="3"/>
      <c r="J3" s="3" t="s">
        <v>2</v>
      </c>
      <c r="K3" s="3"/>
    </row>
    <row r="4" spans="1:11" x14ac:dyDescent="0.25">
      <c r="A4" t="s">
        <v>1</v>
      </c>
      <c r="B4" t="s">
        <v>13</v>
      </c>
      <c r="D4" t="s">
        <v>14</v>
      </c>
      <c r="E4" t="s">
        <v>13</v>
      </c>
      <c r="G4" t="s">
        <v>1</v>
      </c>
      <c r="H4" t="s">
        <v>13</v>
      </c>
      <c r="J4" t="s">
        <v>14</v>
      </c>
      <c r="K4" t="s">
        <v>13</v>
      </c>
    </row>
    <row r="5" spans="1:11" x14ac:dyDescent="0.25">
      <c r="A5">
        <v>24.006377995053999</v>
      </c>
      <c r="B5">
        <v>5.0408465355058398</v>
      </c>
      <c r="D5" s="1">
        <f>((A5*$B$1)/($E$1))/3600</f>
        <v>3.525309420535395</v>
      </c>
      <c r="E5">
        <f>B5</f>
        <v>5.0408465355058398</v>
      </c>
      <c r="G5">
        <v>32.187973724103102</v>
      </c>
      <c r="H5">
        <v>6.4692890737357596</v>
      </c>
      <c r="J5">
        <f>((G5*$B$1)/($E$1))/3600</f>
        <v>4.7267674874112631</v>
      </c>
      <c r="K5">
        <f>H5</f>
        <v>6.4692890737357596</v>
      </c>
    </row>
    <row r="6" spans="1:11" x14ac:dyDescent="0.25">
      <c r="A6">
        <v>73.227240704267999</v>
      </c>
      <c r="B6">
        <v>5.0153588694995603</v>
      </c>
      <c r="D6" s="1">
        <f t="shared" ref="D6:D69" si="0">((A6*$B$1)/($E$1))/3600</f>
        <v>10.753337365085017</v>
      </c>
      <c r="E6">
        <f t="shared" ref="E6:E69" si="1">B6</f>
        <v>5.0153588694995603</v>
      </c>
      <c r="G6">
        <v>70.311346056671894</v>
      </c>
      <c r="H6">
        <v>8.7132195747657999</v>
      </c>
      <c r="J6">
        <f t="shared" ref="J6:J14" si="2">((G6*$B$1)/($E$1))/3600</f>
        <v>10.325141538435235</v>
      </c>
      <c r="K6">
        <f t="shared" ref="K6:K14" si="3">H6</f>
        <v>8.7132195747657999</v>
      </c>
    </row>
    <row r="7" spans="1:11" x14ac:dyDescent="0.25">
      <c r="A7">
        <v>88.648918299836197</v>
      </c>
      <c r="B7">
        <v>4.7115674878244302</v>
      </c>
      <c r="D7" s="1">
        <f t="shared" si="0"/>
        <v>13.017993254420643</v>
      </c>
      <c r="E7">
        <f t="shared" si="1"/>
        <v>4.7115674878244302</v>
      </c>
      <c r="G7">
        <v>111.870797216931</v>
      </c>
      <c r="H7">
        <v>7.8119252147549201</v>
      </c>
      <c r="J7">
        <f t="shared" si="2"/>
        <v>16.428099873829574</v>
      </c>
      <c r="K7">
        <f t="shared" si="3"/>
        <v>7.8119252147549201</v>
      </c>
    </row>
    <row r="8" spans="1:11" x14ac:dyDescent="0.25">
      <c r="A8">
        <v>89.886634637069704</v>
      </c>
      <c r="B8">
        <v>4.4404441948235096</v>
      </c>
      <c r="D8" s="1">
        <f t="shared" si="0"/>
        <v>13.199750496787601</v>
      </c>
      <c r="E8">
        <f t="shared" si="1"/>
        <v>4.4404441948235096</v>
      </c>
      <c r="G8">
        <v>168.44171492984</v>
      </c>
      <c r="H8">
        <v>9.5951801609204299</v>
      </c>
      <c r="J8">
        <f t="shared" si="2"/>
        <v>24.735475071484924</v>
      </c>
      <c r="K8">
        <f t="shared" si="3"/>
        <v>9.5951801609204299</v>
      </c>
    </row>
    <row r="9" spans="1:11" x14ac:dyDescent="0.25">
      <c r="A9">
        <v>93.9489558657489</v>
      </c>
      <c r="B9">
        <v>4.17375659917347</v>
      </c>
      <c r="D9" s="1">
        <f t="shared" si="0"/>
        <v>13.7962977685024</v>
      </c>
      <c r="E9">
        <f t="shared" si="1"/>
        <v>4.17375659917347</v>
      </c>
      <c r="G9">
        <v>298.59291794612602</v>
      </c>
      <c r="H9">
        <v>8.9948303338904605</v>
      </c>
      <c r="J9">
        <f t="shared" si="2"/>
        <v>43.848031833769454</v>
      </c>
      <c r="K9">
        <f t="shared" si="3"/>
        <v>8.9948303338904605</v>
      </c>
    </row>
    <row r="10" spans="1:11" x14ac:dyDescent="0.25">
      <c r="A10">
        <v>109.590553469055</v>
      </c>
      <c r="B10">
        <v>3.8010569417980502</v>
      </c>
      <c r="D10" s="1">
        <f t="shared" si="0"/>
        <v>16.09324866190746</v>
      </c>
      <c r="E10">
        <f t="shared" si="1"/>
        <v>3.8010569417980502</v>
      </c>
      <c r="G10">
        <v>340.41668286236199</v>
      </c>
      <c r="H10">
        <v>8.7746725230302793</v>
      </c>
      <c r="J10">
        <f t="shared" si="2"/>
        <v>49.989804344884689</v>
      </c>
      <c r="K10">
        <f t="shared" si="3"/>
        <v>8.7746725230302793</v>
      </c>
    </row>
    <row r="11" spans="1:11" x14ac:dyDescent="0.25">
      <c r="A11">
        <v>114.433420901334</v>
      </c>
      <c r="B11">
        <v>3.5030895367429</v>
      </c>
      <c r="D11" s="1">
        <f t="shared" si="0"/>
        <v>16.804418259625812</v>
      </c>
      <c r="E11">
        <f t="shared" si="1"/>
        <v>3.5030895367429</v>
      </c>
      <c r="G11">
        <v>442.80716756714702</v>
      </c>
      <c r="H11">
        <v>8.6349516072608505</v>
      </c>
      <c r="J11">
        <f t="shared" si="2"/>
        <v>65.02573106308148</v>
      </c>
      <c r="K11">
        <f t="shared" si="3"/>
        <v>8.6349516072608505</v>
      </c>
    </row>
    <row r="12" spans="1:11" x14ac:dyDescent="0.25">
      <c r="A12">
        <v>151.14502587973999</v>
      </c>
      <c r="B12">
        <v>4.0990535562541597</v>
      </c>
      <c r="D12" s="1">
        <f t="shared" si="0"/>
        <v>22.195475873565446</v>
      </c>
      <c r="E12">
        <f t="shared" si="1"/>
        <v>4.0990535562541597</v>
      </c>
      <c r="G12">
        <v>591.74019512574296</v>
      </c>
      <c r="H12">
        <v>8.4353636257628093</v>
      </c>
      <c r="J12">
        <f t="shared" si="2"/>
        <v>86.89637748835014</v>
      </c>
      <c r="K12">
        <f t="shared" si="3"/>
        <v>8.4353636257628093</v>
      </c>
    </row>
    <row r="13" spans="1:11" x14ac:dyDescent="0.25">
      <c r="A13">
        <v>152.78853510072901</v>
      </c>
      <c r="B13">
        <v>3.8848818692489702</v>
      </c>
      <c r="D13" s="1">
        <f t="shared" si="0"/>
        <v>22.436823341337679</v>
      </c>
      <c r="E13">
        <f t="shared" si="1"/>
        <v>3.8848818692489702</v>
      </c>
      <c r="G13">
        <v>712.74925175885198</v>
      </c>
      <c r="H13">
        <v>8.2757025692851798</v>
      </c>
      <c r="J13">
        <f t="shared" si="2"/>
        <v>104.66642040805634</v>
      </c>
      <c r="K13">
        <f t="shared" si="3"/>
        <v>8.2757025692851798</v>
      </c>
    </row>
    <row r="14" spans="1:11" x14ac:dyDescent="0.25">
      <c r="A14">
        <v>160.101454528353</v>
      </c>
      <c r="B14">
        <v>9.3817903857507101</v>
      </c>
      <c r="D14" s="1">
        <f t="shared" si="0"/>
        <v>23.510717277154683</v>
      </c>
      <c r="E14">
        <f t="shared" si="1"/>
        <v>9.3817903857507101</v>
      </c>
      <c r="G14">
        <v>824.39071792280401</v>
      </c>
      <c r="H14">
        <v>7.97576087379018</v>
      </c>
      <c r="J14">
        <f t="shared" si="2"/>
        <v>121.06084327648118</v>
      </c>
      <c r="K14">
        <f t="shared" si="3"/>
        <v>7.97576087379018</v>
      </c>
    </row>
    <row r="15" spans="1:11" x14ac:dyDescent="0.25">
      <c r="A15">
        <v>160.38057725778799</v>
      </c>
      <c r="B15">
        <v>4.1684297268430601</v>
      </c>
      <c r="D15" s="1">
        <f t="shared" si="0"/>
        <v>23.551706133856243</v>
      </c>
      <c r="E15">
        <f t="shared" si="1"/>
        <v>4.1684297268430601</v>
      </c>
    </row>
    <row r="16" spans="1:11" x14ac:dyDescent="0.25">
      <c r="A16">
        <v>160.461287444612</v>
      </c>
      <c r="B16">
        <v>4.3764198782895001</v>
      </c>
      <c r="D16" s="1">
        <f t="shared" si="0"/>
        <v>23.563558333384314</v>
      </c>
      <c r="E16">
        <f t="shared" si="1"/>
        <v>4.3764198782895001</v>
      </c>
    </row>
    <row r="17" spans="1:5" x14ac:dyDescent="0.25">
      <c r="A17">
        <v>160.49692570892401</v>
      </c>
      <c r="B17">
        <v>7.7042560123271198</v>
      </c>
      <c r="D17" s="1">
        <f t="shared" si="0"/>
        <v>23.56879177213699</v>
      </c>
      <c r="E17">
        <f t="shared" si="1"/>
        <v>7.7042560123271198</v>
      </c>
    </row>
    <row r="18" spans="1:5" x14ac:dyDescent="0.25">
      <c r="A18">
        <v>160.545840973666</v>
      </c>
      <c r="B18">
        <v>4.5943143226619698</v>
      </c>
      <c r="D18" s="1">
        <f t="shared" si="0"/>
        <v>23.575974923366154</v>
      </c>
      <c r="E18">
        <f t="shared" si="1"/>
        <v>4.5943143226619698</v>
      </c>
    </row>
    <row r="19" spans="1:5" x14ac:dyDescent="0.25">
      <c r="A19">
        <v>160.63039450272001</v>
      </c>
      <c r="B19">
        <v>4.8122087670344298</v>
      </c>
      <c r="D19" s="1">
        <f t="shared" si="0"/>
        <v>23.58839151334799</v>
      </c>
      <c r="E19">
        <f t="shared" si="1"/>
        <v>4.8122087670344298</v>
      </c>
    </row>
    <row r="20" spans="1:5" x14ac:dyDescent="0.25">
      <c r="A20">
        <v>160.71494803177399</v>
      </c>
      <c r="B20">
        <v>5.0301032114068898</v>
      </c>
      <c r="D20" s="1">
        <f t="shared" si="0"/>
        <v>23.600808103329829</v>
      </c>
      <c r="E20">
        <f t="shared" si="1"/>
        <v>5.0301032114068898</v>
      </c>
    </row>
    <row r="21" spans="1:5" x14ac:dyDescent="0.25">
      <c r="A21">
        <v>160.79950156082799</v>
      </c>
      <c r="B21">
        <v>5.2479976557793604</v>
      </c>
      <c r="D21" s="1">
        <f t="shared" si="0"/>
        <v>23.613224693311665</v>
      </c>
      <c r="E21">
        <f t="shared" si="1"/>
        <v>5.2479976557793604</v>
      </c>
    </row>
    <row r="22" spans="1:5" x14ac:dyDescent="0.25">
      <c r="A22">
        <v>160.88405508988299</v>
      </c>
      <c r="B22">
        <v>5.4658921001518204</v>
      </c>
      <c r="D22" s="1">
        <f t="shared" si="0"/>
        <v>23.625641283293646</v>
      </c>
      <c r="E22">
        <f t="shared" si="1"/>
        <v>5.4658921001518204</v>
      </c>
    </row>
    <row r="23" spans="1:5" x14ac:dyDescent="0.25">
      <c r="A23">
        <v>160.96830115155799</v>
      </c>
      <c r="B23">
        <v>5.6829942010902101</v>
      </c>
      <c r="D23" s="1">
        <f t="shared" si="0"/>
        <v>23.638012722039097</v>
      </c>
      <c r="E23">
        <f t="shared" si="1"/>
        <v>5.6829942010902101</v>
      </c>
    </row>
    <row r="24" spans="1:5" x14ac:dyDescent="0.25">
      <c r="A24">
        <v>161.053162147991</v>
      </c>
      <c r="B24">
        <v>5.9016809888967501</v>
      </c>
      <c r="D24" s="1">
        <f t="shared" si="0"/>
        <v>23.650474463257321</v>
      </c>
      <c r="E24">
        <f t="shared" si="1"/>
        <v>5.9016809888967501</v>
      </c>
    </row>
    <row r="25" spans="1:5" x14ac:dyDescent="0.25">
      <c r="A25">
        <v>161.13771567704501</v>
      </c>
      <c r="B25">
        <v>6.1195754332692101</v>
      </c>
      <c r="D25" s="1">
        <f t="shared" si="0"/>
        <v>23.662891053239157</v>
      </c>
      <c r="E25">
        <f t="shared" si="1"/>
        <v>6.1195754332692101</v>
      </c>
    </row>
    <row r="26" spans="1:5" x14ac:dyDescent="0.25">
      <c r="A26">
        <v>161.22226920609901</v>
      </c>
      <c r="B26">
        <v>6.3374698776416798</v>
      </c>
      <c r="D26" s="1">
        <f t="shared" si="0"/>
        <v>23.675307643220997</v>
      </c>
      <c r="E26">
        <f t="shared" si="1"/>
        <v>6.3374698776416798</v>
      </c>
    </row>
    <row r="27" spans="1:5" x14ac:dyDescent="0.25">
      <c r="A27">
        <v>161.30682273515299</v>
      </c>
      <c r="B27">
        <v>6.5553643220141398</v>
      </c>
      <c r="D27" s="1">
        <f t="shared" si="0"/>
        <v>23.687724233202832</v>
      </c>
      <c r="E27">
        <f t="shared" si="1"/>
        <v>6.5553643220141398</v>
      </c>
    </row>
    <row r="28" spans="1:5" x14ac:dyDescent="0.25">
      <c r="A28">
        <v>161.391376264207</v>
      </c>
      <c r="B28">
        <v>6.7732587663865997</v>
      </c>
      <c r="D28" s="1">
        <f t="shared" si="0"/>
        <v>23.700140823184672</v>
      </c>
      <c r="E28">
        <f t="shared" si="1"/>
        <v>6.7732587663865997</v>
      </c>
    </row>
    <row r="29" spans="1:5" x14ac:dyDescent="0.25">
      <c r="A29">
        <v>161.475929793261</v>
      </c>
      <c r="B29">
        <v>6.9911532107590704</v>
      </c>
      <c r="D29" s="1">
        <f t="shared" si="0"/>
        <v>23.712557413166508</v>
      </c>
      <c r="E29">
        <f t="shared" si="1"/>
        <v>6.9911532107590704</v>
      </c>
    </row>
    <row r="30" spans="1:5" x14ac:dyDescent="0.25">
      <c r="A30">
        <v>161.898697438532</v>
      </c>
      <c r="B30">
        <v>8.08062543262138</v>
      </c>
      <c r="D30" s="1">
        <f t="shared" si="0"/>
        <v>23.774640363075839</v>
      </c>
      <c r="E30">
        <f t="shared" si="1"/>
        <v>8.08062543262138</v>
      </c>
    </row>
    <row r="31" spans="1:5" x14ac:dyDescent="0.25">
      <c r="A31">
        <v>161.983250967586</v>
      </c>
      <c r="B31">
        <v>8.2985198769938506</v>
      </c>
      <c r="D31" s="1">
        <f t="shared" si="0"/>
        <v>23.787056953057675</v>
      </c>
      <c r="E31">
        <f t="shared" si="1"/>
        <v>8.2985198769938506</v>
      </c>
    </row>
    <row r="32" spans="1:5" x14ac:dyDescent="0.25">
      <c r="A32">
        <v>162.06780449664001</v>
      </c>
      <c r="B32">
        <v>8.5164143213663106</v>
      </c>
      <c r="D32" s="1">
        <f t="shared" si="0"/>
        <v>23.799473543039515</v>
      </c>
      <c r="E32">
        <f t="shared" si="1"/>
        <v>8.5164143213663106</v>
      </c>
    </row>
    <row r="33" spans="1:5" x14ac:dyDescent="0.25">
      <c r="A33">
        <v>162.30609171488399</v>
      </c>
      <c r="B33">
        <v>9.1304804827796193</v>
      </c>
      <c r="D33" s="1">
        <f t="shared" si="0"/>
        <v>23.834465751170278</v>
      </c>
      <c r="E33">
        <f t="shared" si="1"/>
        <v>9.1304804827796193</v>
      </c>
    </row>
    <row r="34" spans="1:5" x14ac:dyDescent="0.25">
      <c r="A34">
        <v>162.607563479384</v>
      </c>
      <c r="B34">
        <v>9.9073732198967104</v>
      </c>
      <c r="D34" s="1">
        <f t="shared" si="0"/>
        <v>23.878736538360091</v>
      </c>
      <c r="E34">
        <f t="shared" si="1"/>
        <v>9.9073732198967104</v>
      </c>
    </row>
    <row r="35" spans="1:5" x14ac:dyDescent="0.25">
      <c r="A35">
        <v>162.614413169313</v>
      </c>
      <c r="B35">
        <v>7.2882871229960102</v>
      </c>
      <c r="D35" s="1">
        <f t="shared" si="0"/>
        <v>23.879742407568656</v>
      </c>
      <c r="E35">
        <f t="shared" si="1"/>
        <v>7.2882871229960102</v>
      </c>
    </row>
    <row r="36" spans="1:5" x14ac:dyDescent="0.25">
      <c r="A36">
        <v>162.68735126407299</v>
      </c>
      <c r="B36">
        <v>10.1129863410409</v>
      </c>
      <c r="D36" s="1">
        <f t="shared" si="0"/>
        <v>23.890453284179294</v>
      </c>
      <c r="E36">
        <f t="shared" si="1"/>
        <v>10.1129863410409</v>
      </c>
    </row>
    <row r="37" spans="1:5" x14ac:dyDescent="0.25">
      <c r="A37">
        <v>162.77190479312699</v>
      </c>
      <c r="B37">
        <v>10.330880785413299</v>
      </c>
      <c r="D37" s="1">
        <f t="shared" si="0"/>
        <v>23.90286987416113</v>
      </c>
      <c r="E37">
        <f t="shared" si="1"/>
        <v>10.330880785413299</v>
      </c>
    </row>
    <row r="38" spans="1:5" x14ac:dyDescent="0.25">
      <c r="A38">
        <v>162.856458322181</v>
      </c>
      <c r="B38">
        <v>10.5487752297858</v>
      </c>
      <c r="D38" s="1">
        <f t="shared" si="0"/>
        <v>23.915286464142966</v>
      </c>
      <c r="E38">
        <f t="shared" si="1"/>
        <v>10.5487752297858</v>
      </c>
    </row>
    <row r="39" spans="1:5" x14ac:dyDescent="0.25">
      <c r="A39">
        <v>162.941011851235</v>
      </c>
      <c r="B39">
        <v>10.766669674158299</v>
      </c>
      <c r="D39" s="1">
        <f t="shared" si="0"/>
        <v>23.927703054124809</v>
      </c>
      <c r="E39">
        <f t="shared" si="1"/>
        <v>10.766669674158299</v>
      </c>
    </row>
    <row r="40" spans="1:5" x14ac:dyDescent="0.25">
      <c r="A40">
        <v>163.206287872692</v>
      </c>
      <c r="B40">
        <v>8.8135482336032496</v>
      </c>
      <c r="D40" s="1">
        <f t="shared" si="0"/>
        <v>23.966658537441667</v>
      </c>
      <c r="E40">
        <f t="shared" si="1"/>
        <v>8.8135482336032496</v>
      </c>
    </row>
    <row r="41" spans="1:5" x14ac:dyDescent="0.25">
      <c r="A41">
        <v>165.363086124413</v>
      </c>
      <c r="B41">
        <v>11.0756951434768</v>
      </c>
      <c r="D41" s="1">
        <f t="shared" si="0"/>
        <v>24.283381918059636</v>
      </c>
      <c r="E41">
        <f t="shared" si="1"/>
        <v>11.0756951434768</v>
      </c>
    </row>
    <row r="42" spans="1:5" x14ac:dyDescent="0.25">
      <c r="A42">
        <v>167.14870292434699</v>
      </c>
      <c r="B42">
        <v>9.7445697042463006</v>
      </c>
      <c r="D42" s="1">
        <f t="shared" si="0"/>
        <v>24.545597722858275</v>
      </c>
      <c r="E42">
        <f t="shared" si="1"/>
        <v>9.7445697042463006</v>
      </c>
    </row>
    <row r="43" spans="1:5" x14ac:dyDescent="0.25">
      <c r="A43">
        <v>167.78516039759</v>
      </c>
      <c r="B43">
        <v>11.3847206127953</v>
      </c>
      <c r="D43" s="1">
        <f t="shared" si="0"/>
        <v>24.639060781994317</v>
      </c>
      <c r="E43">
        <f t="shared" si="1"/>
        <v>11.3847206127953</v>
      </c>
    </row>
    <row r="44" spans="1:5" x14ac:dyDescent="0.25">
      <c r="A44">
        <v>167.86971392664501</v>
      </c>
      <c r="B44">
        <v>11.6026150571678</v>
      </c>
      <c r="D44" s="1">
        <f t="shared" si="0"/>
        <v>24.651477371976299</v>
      </c>
      <c r="E44">
        <f t="shared" si="1"/>
        <v>11.6026150571678</v>
      </c>
    </row>
    <row r="45" spans="1:5" x14ac:dyDescent="0.25">
      <c r="A45">
        <v>178.75457156687801</v>
      </c>
      <c r="B45">
        <v>11.9671468436366</v>
      </c>
      <c r="D45" s="1">
        <f t="shared" si="0"/>
        <v>26.249906388973614</v>
      </c>
      <c r="E45">
        <f t="shared" si="1"/>
        <v>11.9671468436366</v>
      </c>
    </row>
    <row r="46" spans="1:5" x14ac:dyDescent="0.25">
      <c r="A46">
        <v>219.97983426314201</v>
      </c>
      <c r="B46">
        <v>11.981785255711401</v>
      </c>
      <c r="D46" s="1">
        <f t="shared" si="0"/>
        <v>32.303789526910059</v>
      </c>
      <c r="E46">
        <f t="shared" si="1"/>
        <v>11.981785255711401</v>
      </c>
    </row>
    <row r="47" spans="1:5" x14ac:dyDescent="0.25">
      <c r="A47">
        <v>227.790493961961</v>
      </c>
      <c r="B47">
        <v>11.7693069590189</v>
      </c>
      <c r="D47" s="1">
        <f t="shared" si="0"/>
        <v>33.45077605784428</v>
      </c>
      <c r="E47">
        <f t="shared" si="1"/>
        <v>11.7693069590189</v>
      </c>
    </row>
    <row r="48" spans="1:5" x14ac:dyDescent="0.25">
      <c r="A48">
        <v>228.35008459061001</v>
      </c>
      <c r="B48">
        <v>11.516326314001899</v>
      </c>
      <c r="D48" s="1">
        <f t="shared" si="0"/>
        <v>33.532951307905996</v>
      </c>
      <c r="E48">
        <f t="shared" si="1"/>
        <v>11.516326314001899</v>
      </c>
    </row>
    <row r="49" spans="1:5" x14ac:dyDescent="0.25">
      <c r="A49">
        <v>230.67402552552099</v>
      </c>
      <c r="B49">
        <v>11.2899545547684</v>
      </c>
      <c r="D49" s="1">
        <f t="shared" si="0"/>
        <v>33.874219402255648</v>
      </c>
      <c r="E49">
        <f t="shared" si="1"/>
        <v>11.2899545547684</v>
      </c>
    </row>
    <row r="50" spans="1:5" x14ac:dyDescent="0.25">
      <c r="A50">
        <v>238.69691092194</v>
      </c>
      <c r="B50">
        <v>11.059366649108901</v>
      </c>
      <c r="D50" s="1">
        <f t="shared" si="0"/>
        <v>35.052371036529635</v>
      </c>
      <c r="E50">
        <f t="shared" si="1"/>
        <v>11.059366649108901</v>
      </c>
    </row>
    <row r="51" spans="1:5" x14ac:dyDescent="0.25">
      <c r="A51">
        <v>252.152863854901</v>
      </c>
      <c r="B51">
        <v>10.775039897033301</v>
      </c>
      <c r="D51" s="1">
        <f t="shared" si="0"/>
        <v>37.028362485411321</v>
      </c>
      <c r="E51">
        <f t="shared" si="1"/>
        <v>10.775039897033301</v>
      </c>
    </row>
    <row r="52" spans="1:5" x14ac:dyDescent="0.25">
      <c r="A52">
        <v>256.23957200511001</v>
      </c>
      <c r="B52">
        <v>10.5005704942036</v>
      </c>
      <c r="D52" s="1">
        <f t="shared" si="0"/>
        <v>37.628490948933759</v>
      </c>
      <c r="E52">
        <f t="shared" si="1"/>
        <v>10.5005704942036</v>
      </c>
    </row>
    <row r="53" spans="1:5" x14ac:dyDescent="0.25">
      <c r="A53">
        <v>264.01245714029898</v>
      </c>
      <c r="B53">
        <v>10.1907471470382</v>
      </c>
      <c r="D53" s="1">
        <f t="shared" si="0"/>
        <v>38.769930327979893</v>
      </c>
      <c r="E53">
        <f t="shared" si="1"/>
        <v>10.1907471470382</v>
      </c>
    </row>
    <row r="54" spans="1:5" x14ac:dyDescent="0.25">
      <c r="A54">
        <v>267.91296908569899</v>
      </c>
      <c r="B54">
        <v>9.8602115481789507</v>
      </c>
      <c r="D54" s="1">
        <f t="shared" si="0"/>
        <v>39.342716089699657</v>
      </c>
      <c r="E54">
        <f t="shared" si="1"/>
        <v>9.8602115481789507</v>
      </c>
    </row>
    <row r="55" spans="1:5" x14ac:dyDescent="0.25">
      <c r="A55">
        <v>272.44551866077802</v>
      </c>
      <c r="B55">
        <v>8.1921069546738998</v>
      </c>
      <c r="D55" s="1">
        <f t="shared" si="0"/>
        <v>40.008315861533703</v>
      </c>
      <c r="E55">
        <f t="shared" si="1"/>
        <v>8.1921069546738998</v>
      </c>
    </row>
    <row r="56" spans="1:5" x14ac:dyDescent="0.25">
      <c r="A56">
        <v>272.53007218983299</v>
      </c>
      <c r="B56">
        <v>8.4100013990463705</v>
      </c>
      <c r="D56" s="1">
        <f t="shared" si="0"/>
        <v>40.020732451515684</v>
      </c>
      <c r="E56">
        <f t="shared" si="1"/>
        <v>8.4100013990463705</v>
      </c>
    </row>
    <row r="57" spans="1:5" x14ac:dyDescent="0.25">
      <c r="A57">
        <v>273.023447522352</v>
      </c>
      <c r="B57">
        <v>7.9863839359038904</v>
      </c>
      <c r="D57" s="1">
        <f t="shared" si="0"/>
        <v>40.09318406033178</v>
      </c>
      <c r="E57">
        <f t="shared" si="1"/>
        <v>7.9863839359038904</v>
      </c>
    </row>
    <row r="58" spans="1:5" x14ac:dyDescent="0.25">
      <c r="A58">
        <v>273.54202419892101</v>
      </c>
      <c r="B58">
        <v>9.5346367433027304</v>
      </c>
      <c r="D58" s="1">
        <f t="shared" si="0"/>
        <v>40.169336457980236</v>
      </c>
      <c r="E58">
        <f t="shared" si="1"/>
        <v>9.5346367433027304</v>
      </c>
    </row>
    <row r="59" spans="1:5" x14ac:dyDescent="0.25">
      <c r="A59">
        <v>275.09377362417598</v>
      </c>
      <c r="B59">
        <v>9.0840000626887907</v>
      </c>
      <c r="D59" s="1">
        <f t="shared" si="0"/>
        <v>40.397209103670015</v>
      </c>
      <c r="E59">
        <f t="shared" si="1"/>
        <v>9.0840000626887907</v>
      </c>
    </row>
    <row r="60" spans="1:5" x14ac:dyDescent="0.25">
      <c r="A60">
        <v>275.25807650449701</v>
      </c>
      <c r="B60">
        <v>7.5298552743895497</v>
      </c>
      <c r="D60" s="1">
        <f t="shared" si="0"/>
        <v>40.42133679556656</v>
      </c>
      <c r="E60">
        <f t="shared" si="1"/>
        <v>7.5298552743895497</v>
      </c>
    </row>
    <row r="61" spans="1:5" x14ac:dyDescent="0.25">
      <c r="A61">
        <v>275.92297471024</v>
      </c>
      <c r="B61">
        <v>9.2432979505911899</v>
      </c>
      <c r="D61" s="1">
        <f t="shared" si="0"/>
        <v>40.518976344060128</v>
      </c>
      <c r="E61">
        <f t="shared" si="1"/>
        <v>9.2432979505911899</v>
      </c>
    </row>
    <row r="62" spans="1:5" x14ac:dyDescent="0.25">
      <c r="A62">
        <v>276.88073559388999</v>
      </c>
      <c r="B62">
        <v>7.7563411259823596</v>
      </c>
      <c r="D62" s="1">
        <f t="shared" si="0"/>
        <v>40.659622445127404</v>
      </c>
      <c r="E62">
        <f t="shared" si="1"/>
        <v>7.7563411259823596</v>
      </c>
    </row>
    <row r="63" spans="1:5" x14ac:dyDescent="0.25">
      <c r="A63">
        <v>278.93370925511402</v>
      </c>
      <c r="B63">
        <v>8.7321924817491894</v>
      </c>
      <c r="D63" s="1">
        <f t="shared" si="0"/>
        <v>40.961099302215764</v>
      </c>
      <c r="E63">
        <f t="shared" si="1"/>
        <v>8.7321924817491894</v>
      </c>
    </row>
    <row r="64" spans="1:5" x14ac:dyDescent="0.25">
      <c r="A64">
        <v>283.583140108321</v>
      </c>
      <c r="B64">
        <v>7.2304577616907002</v>
      </c>
      <c r="D64" s="1">
        <f t="shared" si="0"/>
        <v>41.643862957370892</v>
      </c>
      <c r="E64">
        <f t="shared" si="1"/>
        <v>7.2304577616907002</v>
      </c>
    </row>
    <row r="65" spans="1:5" x14ac:dyDescent="0.25">
      <c r="A65">
        <v>310.67985583060499</v>
      </c>
      <c r="B65">
        <v>7.0533069726298603</v>
      </c>
      <c r="D65" s="1">
        <f t="shared" si="0"/>
        <v>45.622984973237585</v>
      </c>
      <c r="E65">
        <f t="shared" si="1"/>
        <v>7.0533069726298603</v>
      </c>
    </row>
    <row r="66" spans="1:5" x14ac:dyDescent="0.25">
      <c r="A66">
        <v>361.41588066101002</v>
      </c>
      <c r="B66">
        <v>7.0837691109756102</v>
      </c>
      <c r="D66" s="1">
        <f t="shared" si="0"/>
        <v>53.073512759311562</v>
      </c>
      <c r="E66">
        <f t="shared" si="1"/>
        <v>7.0837691109756102</v>
      </c>
    </row>
    <row r="67" spans="1:5" x14ac:dyDescent="0.25">
      <c r="A67">
        <v>385.673455422487</v>
      </c>
      <c r="B67">
        <v>8.8238048329003291</v>
      </c>
      <c r="D67" s="1">
        <f t="shared" si="0"/>
        <v>56.6357101405073</v>
      </c>
      <c r="E67">
        <f t="shared" si="1"/>
        <v>8.8238048329003291</v>
      </c>
    </row>
    <row r="68" spans="1:5" x14ac:dyDescent="0.25">
      <c r="A68">
        <v>386.07508468549298</v>
      </c>
      <c r="B68">
        <v>7.3488319336980199</v>
      </c>
      <c r="D68" s="1">
        <f t="shared" si="0"/>
        <v>56.694688942920955</v>
      </c>
      <c r="E68">
        <f t="shared" si="1"/>
        <v>7.3488319336980199</v>
      </c>
    </row>
    <row r="69" spans="1:5" x14ac:dyDescent="0.25">
      <c r="A69">
        <v>387.28765915897401</v>
      </c>
      <c r="B69">
        <v>7.50730638552771</v>
      </c>
      <c r="D69" s="1">
        <f t="shared" si="0"/>
        <v>56.872754131069868</v>
      </c>
      <c r="E69">
        <f t="shared" si="1"/>
        <v>7.50730638552771</v>
      </c>
    </row>
    <row r="70" spans="1:5" x14ac:dyDescent="0.25">
      <c r="A70">
        <v>387.35837665600098</v>
      </c>
      <c r="B70">
        <v>7.6895453753664897</v>
      </c>
      <c r="D70" s="1">
        <f t="shared" ref="D70:D133" si="4">((A70*$B$1)/($E$1))/3600</f>
        <v>56.883138915418314</v>
      </c>
      <c r="E70">
        <f t="shared" ref="E70:E133" si="5">B70</f>
        <v>7.6895453753664897</v>
      </c>
    </row>
    <row r="71" spans="1:5" x14ac:dyDescent="0.25">
      <c r="A71">
        <v>389.01118462999699</v>
      </c>
      <c r="B71">
        <v>7.9937249025789798</v>
      </c>
      <c r="D71" s="1">
        <f t="shared" si="4"/>
        <v>57.125851894538471</v>
      </c>
      <c r="E71">
        <f t="shared" si="5"/>
        <v>7.9937249025789798</v>
      </c>
    </row>
    <row r="72" spans="1:5" x14ac:dyDescent="0.25">
      <c r="A72">
        <v>392.18846955077299</v>
      </c>
      <c r="B72">
        <v>8.2713748998741394</v>
      </c>
      <c r="D72" s="1">
        <f t="shared" si="4"/>
        <v>57.592432586771359</v>
      </c>
      <c r="E72">
        <f t="shared" si="5"/>
        <v>8.2713748998741394</v>
      </c>
    </row>
    <row r="73" spans="1:5" x14ac:dyDescent="0.25">
      <c r="A73">
        <v>392.5261346181</v>
      </c>
      <c r="B73">
        <v>9.1415377783745608</v>
      </c>
      <c r="D73" s="1">
        <f t="shared" si="4"/>
        <v>57.642018319491179</v>
      </c>
      <c r="E73">
        <f t="shared" si="5"/>
        <v>9.1415377783745608</v>
      </c>
    </row>
    <row r="74" spans="1:5" x14ac:dyDescent="0.25">
      <c r="A74">
        <v>392.59915812046501</v>
      </c>
      <c r="B74">
        <v>9.3297193439689607</v>
      </c>
      <c r="D74" s="1">
        <f t="shared" si="4"/>
        <v>57.652741738111878</v>
      </c>
      <c r="E74">
        <f t="shared" si="5"/>
        <v>9.3297193439689607</v>
      </c>
    </row>
    <row r="75" spans="1:5" x14ac:dyDescent="0.25">
      <c r="A75">
        <v>392.68371164951901</v>
      </c>
      <c r="B75">
        <v>9.5476137883414296</v>
      </c>
      <c r="D75" s="1">
        <f t="shared" si="4"/>
        <v>57.665158328093717</v>
      </c>
      <c r="E75">
        <f t="shared" si="5"/>
        <v>9.5476137883414296</v>
      </c>
    </row>
    <row r="76" spans="1:5" x14ac:dyDescent="0.25">
      <c r="A76">
        <v>392.93188174778197</v>
      </c>
      <c r="B76">
        <v>8.4921024365188007</v>
      </c>
      <c r="D76" s="1">
        <f t="shared" si="4"/>
        <v>57.70160182596257</v>
      </c>
      <c r="E76">
        <f t="shared" si="5"/>
        <v>8.4921024365188007</v>
      </c>
    </row>
    <row r="77" spans="1:5" x14ac:dyDescent="0.25">
      <c r="A77">
        <v>395.110013599149</v>
      </c>
      <c r="B77">
        <v>9.8675339798785906</v>
      </c>
      <c r="D77" s="1">
        <f t="shared" si="4"/>
        <v>58.021458021527536</v>
      </c>
      <c r="E77">
        <f t="shared" si="5"/>
        <v>9.8675339798785906</v>
      </c>
    </row>
    <row r="78" spans="1:5" x14ac:dyDescent="0.25">
      <c r="A78">
        <v>399.61154953762502</v>
      </c>
      <c r="B78">
        <v>10.261856664972701</v>
      </c>
      <c r="D78" s="1">
        <f t="shared" si="4"/>
        <v>58.682503475950426</v>
      </c>
      <c r="E78">
        <f t="shared" si="5"/>
        <v>10.261856664972701</v>
      </c>
    </row>
    <row r="79" spans="1:5" x14ac:dyDescent="0.25">
      <c r="A79">
        <v>405.17601514948598</v>
      </c>
      <c r="B79">
        <v>10.5938152612925</v>
      </c>
      <c r="D79" s="1">
        <f t="shared" si="4"/>
        <v>59.499638949105943</v>
      </c>
      <c r="E79">
        <f t="shared" si="5"/>
        <v>10.5938152612925</v>
      </c>
    </row>
    <row r="80" spans="1:5" x14ac:dyDescent="0.25">
      <c r="A80">
        <v>409.30744790718899</v>
      </c>
      <c r="B80">
        <v>10.858362595738299</v>
      </c>
      <c r="D80" s="1">
        <f t="shared" si="4"/>
        <v>60.106335170586739</v>
      </c>
      <c r="E80">
        <f t="shared" si="5"/>
        <v>10.858362595738299</v>
      </c>
    </row>
    <row r="81" spans="1:5" x14ac:dyDescent="0.25">
      <c r="A81">
        <v>418.620026269091</v>
      </c>
      <c r="B81">
        <v>11.1262373037196</v>
      </c>
      <c r="D81" s="1">
        <f t="shared" si="4"/>
        <v>61.473876756220818</v>
      </c>
      <c r="E81">
        <f t="shared" si="5"/>
        <v>11.1262373037196</v>
      </c>
    </row>
    <row r="82" spans="1:5" x14ac:dyDescent="0.25">
      <c r="A82">
        <v>448.64032875118897</v>
      </c>
      <c r="B82">
        <v>11.363977675507799</v>
      </c>
      <c r="D82" s="1">
        <f t="shared" si="4"/>
        <v>65.882324176704913</v>
      </c>
      <c r="E82">
        <f t="shared" si="5"/>
        <v>11.363977675507799</v>
      </c>
    </row>
    <row r="83" spans="1:5" x14ac:dyDescent="0.25">
      <c r="A83">
        <v>499.28789265460603</v>
      </c>
      <c r="B83">
        <v>11.3642313360949</v>
      </c>
      <c r="D83" s="1">
        <f t="shared" si="4"/>
        <v>73.319861575835702</v>
      </c>
      <c r="E83">
        <f t="shared" si="5"/>
        <v>11.3642313360949</v>
      </c>
    </row>
    <row r="84" spans="1:5" x14ac:dyDescent="0.25">
      <c r="A84">
        <v>536.788547439269</v>
      </c>
      <c r="B84">
        <v>11.1033064827236</v>
      </c>
      <c r="D84" s="1">
        <f t="shared" si="4"/>
        <v>78.826790260198479</v>
      </c>
      <c r="E84">
        <f t="shared" si="5"/>
        <v>11.1033064827236</v>
      </c>
    </row>
    <row r="85" spans="1:5" x14ac:dyDescent="0.25">
      <c r="A85">
        <v>561.23271646599903</v>
      </c>
      <c r="B85">
        <v>10.8142241162352</v>
      </c>
      <c r="D85" s="1">
        <f t="shared" si="4"/>
        <v>82.416388797922281</v>
      </c>
      <c r="E85">
        <f t="shared" si="5"/>
        <v>10.8142241162352</v>
      </c>
    </row>
    <row r="86" spans="1:5" x14ac:dyDescent="0.25">
      <c r="A86">
        <v>594.67953033165497</v>
      </c>
      <c r="B86">
        <v>10.653502205981001</v>
      </c>
      <c r="D86" s="1">
        <f t="shared" si="4"/>
        <v>87.328015534441377</v>
      </c>
      <c r="E86">
        <f t="shared" si="5"/>
        <v>10.653502205981001</v>
      </c>
    </row>
    <row r="87" spans="1:5" x14ac:dyDescent="0.25">
      <c r="A87">
        <v>641.70503534583895</v>
      </c>
      <c r="B87">
        <v>10.5482922264859</v>
      </c>
      <c r="D87" s="1">
        <f t="shared" si="4"/>
        <v>94.233657687792984</v>
      </c>
      <c r="E87">
        <f t="shared" si="5"/>
        <v>10.5482922264859</v>
      </c>
    </row>
    <row r="88" spans="1:5" x14ac:dyDescent="0.25">
      <c r="A88">
        <v>678.45686439462702</v>
      </c>
      <c r="B88">
        <v>10.335196762653799</v>
      </c>
      <c r="D88" s="1">
        <f t="shared" si="4"/>
        <v>99.630622160913092</v>
      </c>
      <c r="E88">
        <f t="shared" si="5"/>
        <v>10.335196762653799</v>
      </c>
    </row>
    <row r="89" spans="1:5" x14ac:dyDescent="0.25">
      <c r="A89">
        <v>689.88424181843902</v>
      </c>
      <c r="B89">
        <v>10.1202487205182</v>
      </c>
      <c r="D89" s="1">
        <f t="shared" si="4"/>
        <v>101.3087195937069</v>
      </c>
      <c r="E89">
        <f t="shared" si="5"/>
        <v>10.1202487205182</v>
      </c>
    </row>
    <row r="90" spans="1:5" x14ac:dyDescent="0.25">
      <c r="A90">
        <v>699.986924410033</v>
      </c>
      <c r="B90">
        <v>9.8816534858475205</v>
      </c>
      <c r="D90" s="1">
        <f t="shared" si="4"/>
        <v>102.79228709065139</v>
      </c>
      <c r="E90">
        <f t="shared" si="5"/>
        <v>9.8816534858475205</v>
      </c>
    </row>
    <row r="91" spans="1:5" x14ac:dyDescent="0.25">
      <c r="A91">
        <v>702.51584359719698</v>
      </c>
      <c r="B91">
        <v>9.6184954509866003</v>
      </c>
      <c r="D91" s="1">
        <f t="shared" si="4"/>
        <v>103.16365600919956</v>
      </c>
      <c r="E91">
        <f t="shared" si="5"/>
        <v>9.6184954509866003</v>
      </c>
    </row>
    <row r="92" spans="1:5" x14ac:dyDescent="0.25">
      <c r="A92">
        <v>707.97152279719205</v>
      </c>
      <c r="B92">
        <v>9.2698923414840504</v>
      </c>
      <c r="D92" s="1">
        <f t="shared" si="4"/>
        <v>103.96481632097688</v>
      </c>
      <c r="E92">
        <f t="shared" si="5"/>
        <v>9.2698923414840504</v>
      </c>
    </row>
    <row r="93" spans="1:5" x14ac:dyDescent="0.25">
      <c r="A93">
        <v>708.66189687143003</v>
      </c>
      <c r="B93">
        <v>8.5064177882267806</v>
      </c>
      <c r="D93" s="1">
        <f t="shared" si="4"/>
        <v>104.06619697190665</v>
      </c>
      <c r="E93">
        <f t="shared" si="5"/>
        <v>8.5064177882267806</v>
      </c>
    </row>
    <row r="94" spans="1:5" x14ac:dyDescent="0.25">
      <c r="A94">
        <v>710.06691298084195</v>
      </c>
      <c r="B94">
        <v>8.7370529120908103</v>
      </c>
      <c r="D94" s="1">
        <f t="shared" si="4"/>
        <v>104.27252199634532</v>
      </c>
      <c r="E94">
        <f t="shared" si="5"/>
        <v>8.7370529120908103</v>
      </c>
    </row>
    <row r="95" spans="1:5" x14ac:dyDescent="0.25">
      <c r="A95">
        <v>710.15146650989595</v>
      </c>
      <c r="B95">
        <v>8.9549473564632702</v>
      </c>
      <c r="D95" s="1">
        <f t="shared" si="4"/>
        <v>104.28493858632717</v>
      </c>
      <c r="E95">
        <f t="shared" si="5"/>
        <v>8.9549473564632702</v>
      </c>
    </row>
    <row r="96" spans="1:5" x14ac:dyDescent="0.25">
      <c r="A96">
        <v>712.67151241885904</v>
      </c>
      <c r="B96">
        <v>8.07536829012321</v>
      </c>
      <c r="D96" s="1">
        <f t="shared" si="4"/>
        <v>104.65500447402083</v>
      </c>
      <c r="E96">
        <f t="shared" si="5"/>
        <v>8.07536829012321</v>
      </c>
    </row>
    <row r="97" spans="1:5" x14ac:dyDescent="0.25">
      <c r="A97">
        <v>712.76237699796104</v>
      </c>
      <c r="B97">
        <v>7.7730504406603398</v>
      </c>
      <c r="D97" s="1">
        <f t="shared" si="4"/>
        <v>104.66834783455474</v>
      </c>
      <c r="E97">
        <f t="shared" si="5"/>
        <v>7.7730504406603398</v>
      </c>
    </row>
    <row r="98" spans="1:5" x14ac:dyDescent="0.25">
      <c r="A98">
        <v>717.27189854751396</v>
      </c>
      <c r="B98">
        <v>7.52876760853853</v>
      </c>
      <c r="D98" s="1">
        <f t="shared" si="4"/>
        <v>105.33056596692029</v>
      </c>
      <c r="E98">
        <f t="shared" si="5"/>
        <v>7.52876760853853</v>
      </c>
    </row>
    <row r="99" spans="1:5" x14ac:dyDescent="0.25">
      <c r="A99">
        <v>721.78462288225899</v>
      </c>
      <c r="B99">
        <v>7.2927383538550696</v>
      </c>
      <c r="D99" s="1">
        <f t="shared" si="4"/>
        <v>105.99325442466404</v>
      </c>
      <c r="E99">
        <f t="shared" si="5"/>
        <v>7.2927383538550696</v>
      </c>
    </row>
    <row r="100" spans="1:5" x14ac:dyDescent="0.25">
      <c r="A100">
        <v>729.14471476034498</v>
      </c>
      <c r="B100">
        <v>7.04917724649912</v>
      </c>
      <c r="D100" s="1">
        <f t="shared" si="4"/>
        <v>107.07407558140699</v>
      </c>
      <c r="E100">
        <f t="shared" si="5"/>
        <v>7.04917724649912</v>
      </c>
    </row>
    <row r="101" spans="1:5" x14ac:dyDescent="0.25">
      <c r="A101">
        <v>754.59171243377602</v>
      </c>
      <c r="B101">
        <v>6.8018157599890801</v>
      </c>
      <c r="D101" s="1">
        <f t="shared" si="4"/>
        <v>110.81093837016134</v>
      </c>
      <c r="E101">
        <f t="shared" si="5"/>
        <v>6.8018157599890801</v>
      </c>
    </row>
    <row r="102" spans="1:5" x14ac:dyDescent="0.25">
      <c r="A102">
        <v>805.99743382446604</v>
      </c>
      <c r="B102">
        <v>6.7782879543915797</v>
      </c>
      <c r="D102" s="1">
        <f t="shared" si="4"/>
        <v>118.35981033765908</v>
      </c>
      <c r="E102">
        <f t="shared" si="5"/>
        <v>6.7782879543915797</v>
      </c>
    </row>
    <row r="103" spans="1:5" x14ac:dyDescent="0.25">
      <c r="A103">
        <v>856.68622630816503</v>
      </c>
      <c r="B103">
        <v>6.8847876663669698</v>
      </c>
      <c r="D103" s="1">
        <f t="shared" si="4"/>
        <v>125.80340210711149</v>
      </c>
      <c r="E103">
        <f t="shared" si="5"/>
        <v>6.8847876663669698</v>
      </c>
    </row>
    <row r="104" spans="1:5" x14ac:dyDescent="0.25">
      <c r="A104">
        <v>907.36418755467196</v>
      </c>
      <c r="B104">
        <v>6.9633752800963</v>
      </c>
      <c r="D104" s="1">
        <f t="shared" si="4"/>
        <v>133.24540332164901</v>
      </c>
      <c r="E104">
        <f t="shared" si="5"/>
        <v>6.9633752800963</v>
      </c>
    </row>
    <row r="105" spans="1:5" x14ac:dyDescent="0.25">
      <c r="A105">
        <v>958.02467906377103</v>
      </c>
      <c r="B105">
        <v>6.9969433805255301</v>
      </c>
      <c r="D105" s="1">
        <f t="shared" si="4"/>
        <v>140.68483912503325</v>
      </c>
      <c r="E105">
        <f t="shared" si="5"/>
        <v>6.9969433805255301</v>
      </c>
    </row>
    <row r="106" spans="1:5" x14ac:dyDescent="0.25">
      <c r="A106">
        <v>1008.67783328315</v>
      </c>
      <c r="B106">
        <v>7.0116032853687296</v>
      </c>
      <c r="D106" s="1">
        <f t="shared" si="4"/>
        <v>148.12319745573183</v>
      </c>
      <c r="E106">
        <f t="shared" si="5"/>
        <v>7.0116032853687296</v>
      </c>
    </row>
    <row r="107" spans="1:5" x14ac:dyDescent="0.25">
      <c r="A107">
        <v>1059.3260959760701</v>
      </c>
      <c r="B107">
        <v>7.0136577264878897</v>
      </c>
      <c r="D107" s="1">
        <f t="shared" si="4"/>
        <v>155.56083747130972</v>
      </c>
      <c r="E107">
        <f t="shared" si="5"/>
        <v>7.0136577264878897</v>
      </c>
    </row>
    <row r="108" spans="1:5" x14ac:dyDescent="0.25">
      <c r="A108">
        <v>1109.9743586689799</v>
      </c>
      <c r="B108">
        <v>7.0157121676070604</v>
      </c>
      <c r="D108" s="1">
        <f t="shared" si="4"/>
        <v>162.99847748688612</v>
      </c>
      <c r="E108">
        <f t="shared" si="5"/>
        <v>7.0157121676070604</v>
      </c>
    </row>
    <row r="109" spans="1:5" x14ac:dyDescent="0.25">
      <c r="A109">
        <v>1160.6212237829</v>
      </c>
      <c r="B109">
        <v>7.0141650476622202</v>
      </c>
      <c r="D109" s="1">
        <f t="shared" si="4"/>
        <v>170.43591226957068</v>
      </c>
      <c r="E109">
        <f t="shared" si="5"/>
        <v>7.0141650476622202</v>
      </c>
    </row>
    <row r="110" spans="1:5" x14ac:dyDescent="0.25">
      <c r="A110">
        <v>1211.26948647581</v>
      </c>
      <c r="B110">
        <v>7.0162194887813802</v>
      </c>
      <c r="D110" s="1">
        <f t="shared" si="4"/>
        <v>177.87355228514716</v>
      </c>
      <c r="E110">
        <f t="shared" si="5"/>
        <v>7.0162194887813802</v>
      </c>
    </row>
    <row r="111" spans="1:5" x14ac:dyDescent="0.25">
      <c r="A111">
        <v>1261.9163515897401</v>
      </c>
      <c r="B111">
        <v>7.01467236883654</v>
      </c>
      <c r="D111" s="1">
        <f t="shared" si="4"/>
        <v>185.31098706783317</v>
      </c>
      <c r="E111">
        <f t="shared" si="5"/>
        <v>7.01467236883654</v>
      </c>
    </row>
    <row r="112" spans="1:5" x14ac:dyDescent="0.25">
      <c r="A112">
        <v>1312.5646142826499</v>
      </c>
      <c r="B112">
        <v>7.0167268099557099</v>
      </c>
      <c r="D112" s="1">
        <f t="shared" si="4"/>
        <v>192.74862708340956</v>
      </c>
      <c r="E112">
        <f t="shared" si="5"/>
        <v>7.0167268099557099</v>
      </c>
    </row>
    <row r="113" spans="1:5" x14ac:dyDescent="0.25">
      <c r="A113">
        <v>1363.21147939657</v>
      </c>
      <c r="B113">
        <v>7.0151796900108696</v>
      </c>
      <c r="D113" s="1">
        <f t="shared" si="4"/>
        <v>200.18606186609412</v>
      </c>
      <c r="E113">
        <f t="shared" si="5"/>
        <v>7.0151796900108696</v>
      </c>
    </row>
    <row r="114" spans="1:5" x14ac:dyDescent="0.25">
      <c r="A114">
        <v>1413.8597420894801</v>
      </c>
      <c r="B114">
        <v>7.0172341311300297</v>
      </c>
      <c r="D114" s="1">
        <f t="shared" si="4"/>
        <v>207.62370188167054</v>
      </c>
      <c r="E114">
        <f t="shared" si="5"/>
        <v>7.0172341311300297</v>
      </c>
    </row>
    <row r="115" spans="1:5" x14ac:dyDescent="0.25">
      <c r="A115">
        <v>1464.5066072034001</v>
      </c>
      <c r="B115">
        <v>7.0156870111851903</v>
      </c>
      <c r="D115" s="1">
        <f t="shared" si="4"/>
        <v>215.06113666435513</v>
      </c>
      <c r="E115">
        <f t="shared" si="5"/>
        <v>7.0156870111851903</v>
      </c>
    </row>
    <row r="116" spans="1:5" x14ac:dyDescent="0.25">
      <c r="A116">
        <v>1515.15486989632</v>
      </c>
      <c r="B116">
        <v>7.0177414523043602</v>
      </c>
      <c r="D116" s="1">
        <f t="shared" si="4"/>
        <v>222.498776679933</v>
      </c>
      <c r="E116">
        <f t="shared" si="5"/>
        <v>7.0177414523043602</v>
      </c>
    </row>
    <row r="117" spans="1:5" x14ac:dyDescent="0.25">
      <c r="A117">
        <v>1565.80173501024</v>
      </c>
      <c r="B117">
        <v>7.0161943323595199</v>
      </c>
      <c r="D117" s="1">
        <f t="shared" si="4"/>
        <v>229.93621146261754</v>
      </c>
      <c r="E117">
        <f t="shared" si="5"/>
        <v>7.0161943323595199</v>
      </c>
    </row>
    <row r="118" spans="1:5" x14ac:dyDescent="0.25">
      <c r="A118">
        <v>1616.4499977031501</v>
      </c>
      <c r="B118">
        <v>7.01824877347868</v>
      </c>
      <c r="D118" s="1">
        <f t="shared" si="4"/>
        <v>237.37385147819398</v>
      </c>
      <c r="E118">
        <f t="shared" si="5"/>
        <v>7.01824877347868</v>
      </c>
    </row>
    <row r="119" spans="1:5" x14ac:dyDescent="0.25">
      <c r="A119">
        <v>1667.0968628170699</v>
      </c>
      <c r="B119">
        <v>7.0167016535338398</v>
      </c>
      <c r="D119" s="1">
        <f t="shared" si="4"/>
        <v>244.81128626087849</v>
      </c>
      <c r="E119">
        <f t="shared" si="5"/>
        <v>7.0167016535338398</v>
      </c>
    </row>
    <row r="120" spans="1:5" x14ac:dyDescent="0.25">
      <c r="A120">
        <v>1717.74512550999</v>
      </c>
      <c r="B120">
        <v>7.0187560946530096</v>
      </c>
      <c r="D120" s="1">
        <f t="shared" si="4"/>
        <v>252.24892627645642</v>
      </c>
      <c r="E120">
        <f t="shared" si="5"/>
        <v>7.0187560946530096</v>
      </c>
    </row>
    <row r="121" spans="1:5" x14ac:dyDescent="0.25">
      <c r="A121">
        <v>1768.39199062391</v>
      </c>
      <c r="B121">
        <v>7.0172089747081703</v>
      </c>
      <c r="D121" s="1">
        <f t="shared" si="4"/>
        <v>259.68636105914101</v>
      </c>
      <c r="E121">
        <f t="shared" si="5"/>
        <v>7.0172089747081703</v>
      </c>
    </row>
    <row r="122" spans="1:5" x14ac:dyDescent="0.25">
      <c r="A122">
        <v>1819.0402533168201</v>
      </c>
      <c r="B122">
        <v>7.0192634158273304</v>
      </c>
      <c r="D122" s="1">
        <f t="shared" si="4"/>
        <v>267.1240010747174</v>
      </c>
      <c r="E122">
        <f t="shared" si="5"/>
        <v>7.0192634158273304</v>
      </c>
    </row>
    <row r="123" spans="1:5" x14ac:dyDescent="0.25">
      <c r="A123">
        <v>1869.6871184307399</v>
      </c>
      <c r="B123">
        <v>7.0177162958824901</v>
      </c>
      <c r="D123" s="1">
        <f t="shared" si="4"/>
        <v>274.56143585740193</v>
      </c>
      <c r="E123">
        <f t="shared" si="5"/>
        <v>7.0177162958824901</v>
      </c>
    </row>
    <row r="124" spans="1:5" x14ac:dyDescent="0.25">
      <c r="A124">
        <v>1920.33538112365</v>
      </c>
      <c r="B124">
        <v>7.01977073700166</v>
      </c>
      <c r="D124" s="1">
        <f t="shared" si="4"/>
        <v>281.99907587297838</v>
      </c>
      <c r="E124">
        <f t="shared" si="5"/>
        <v>7.01977073700166</v>
      </c>
    </row>
    <row r="125" spans="1:5" x14ac:dyDescent="0.25">
      <c r="A125">
        <v>1970.9822462375701</v>
      </c>
      <c r="B125">
        <v>7.0182236170568197</v>
      </c>
      <c r="D125" s="1">
        <f t="shared" si="4"/>
        <v>289.43651065566297</v>
      </c>
      <c r="E125">
        <f t="shared" si="5"/>
        <v>7.0182236170568197</v>
      </c>
    </row>
    <row r="126" spans="1:5" x14ac:dyDescent="0.25">
      <c r="A126">
        <v>2021.6305089304899</v>
      </c>
      <c r="B126">
        <v>7.0202780581759798</v>
      </c>
      <c r="D126" s="1">
        <f t="shared" si="4"/>
        <v>296.87415067124078</v>
      </c>
      <c r="E126">
        <f t="shared" si="5"/>
        <v>7.0202780581759798</v>
      </c>
    </row>
    <row r="127" spans="1:5" x14ac:dyDescent="0.25">
      <c r="A127">
        <v>2072.27737404441</v>
      </c>
      <c r="B127">
        <v>7.0187309382311396</v>
      </c>
      <c r="D127" s="1">
        <f t="shared" si="4"/>
        <v>304.31158545392532</v>
      </c>
      <c r="E127">
        <f t="shared" si="5"/>
        <v>7.0187309382311396</v>
      </c>
    </row>
    <row r="128" spans="1:5" x14ac:dyDescent="0.25">
      <c r="A128">
        <v>2122.92563673732</v>
      </c>
      <c r="B128">
        <v>7.0207853793503103</v>
      </c>
      <c r="D128" s="1">
        <f t="shared" si="4"/>
        <v>311.74922546950177</v>
      </c>
      <c r="E128">
        <f t="shared" si="5"/>
        <v>7.0207853793503103</v>
      </c>
    </row>
    <row r="129" spans="1:5" x14ac:dyDescent="0.25">
      <c r="A129">
        <v>2173.5725018512398</v>
      </c>
      <c r="B129">
        <v>7.0192382594054701</v>
      </c>
      <c r="D129" s="1">
        <f t="shared" si="4"/>
        <v>319.1866602521863</v>
      </c>
      <c r="E129">
        <f t="shared" si="5"/>
        <v>7.0192382594054701</v>
      </c>
    </row>
    <row r="130" spans="1:5" x14ac:dyDescent="0.25">
      <c r="A130">
        <v>2224.2207645441599</v>
      </c>
      <c r="B130">
        <v>7.0212927005246302</v>
      </c>
      <c r="D130" s="1">
        <f t="shared" si="4"/>
        <v>326.62430026776423</v>
      </c>
      <c r="E130">
        <f t="shared" si="5"/>
        <v>7.0212927005246302</v>
      </c>
    </row>
    <row r="131" spans="1:5" x14ac:dyDescent="0.25">
      <c r="A131">
        <v>2274.8676296580802</v>
      </c>
      <c r="B131">
        <v>7.0197455805797899</v>
      </c>
      <c r="D131" s="1">
        <f t="shared" si="4"/>
        <v>334.06173505044876</v>
      </c>
      <c r="E131">
        <f t="shared" si="5"/>
        <v>7.0197455805797899</v>
      </c>
    </row>
    <row r="132" spans="1:5" x14ac:dyDescent="0.25">
      <c r="A132">
        <v>2325.5158923509898</v>
      </c>
      <c r="B132">
        <v>7.0218000216989598</v>
      </c>
      <c r="D132" s="1">
        <f t="shared" si="4"/>
        <v>341.49937506602521</v>
      </c>
      <c r="E132">
        <f t="shared" si="5"/>
        <v>7.0218000216989598</v>
      </c>
    </row>
    <row r="133" spans="1:5" x14ac:dyDescent="0.25">
      <c r="A133">
        <v>2376.1627574649101</v>
      </c>
      <c r="B133">
        <v>7.0202529017541204</v>
      </c>
      <c r="D133" s="1">
        <f t="shared" si="4"/>
        <v>348.93680984870974</v>
      </c>
      <c r="E133">
        <f t="shared" si="5"/>
        <v>7.0202529017541204</v>
      </c>
    </row>
    <row r="134" spans="1:5" x14ac:dyDescent="0.25">
      <c r="A134">
        <v>2426.8110201578202</v>
      </c>
      <c r="B134">
        <v>7.0223073428732796</v>
      </c>
      <c r="D134" s="1">
        <f t="shared" ref="D134:D182" si="6">((A134*$B$1)/($E$1))/3600</f>
        <v>356.37444986428625</v>
      </c>
      <c r="E134">
        <f t="shared" ref="E134:E182" si="7">B134</f>
        <v>7.0223073428732796</v>
      </c>
    </row>
    <row r="135" spans="1:5" x14ac:dyDescent="0.25">
      <c r="A135">
        <v>2477.45788527174</v>
      </c>
      <c r="B135">
        <v>7.0207602229284403</v>
      </c>
      <c r="D135" s="1">
        <f t="shared" si="6"/>
        <v>363.81188464697073</v>
      </c>
      <c r="E135">
        <f t="shared" si="7"/>
        <v>7.0207602229284403</v>
      </c>
    </row>
    <row r="136" spans="1:5" x14ac:dyDescent="0.25">
      <c r="A136">
        <v>2528.1061479646601</v>
      </c>
      <c r="B136">
        <v>7.0228146640476101</v>
      </c>
      <c r="D136" s="1">
        <f t="shared" si="6"/>
        <v>371.24952466254865</v>
      </c>
      <c r="E136">
        <f t="shared" si="7"/>
        <v>7.0228146640476101</v>
      </c>
    </row>
    <row r="137" spans="1:5" x14ac:dyDescent="0.25">
      <c r="A137">
        <v>2578.7530130785799</v>
      </c>
      <c r="B137">
        <v>7.0212675441027699</v>
      </c>
      <c r="D137" s="1">
        <f t="shared" si="6"/>
        <v>378.68695944523319</v>
      </c>
      <c r="E137">
        <f t="shared" si="7"/>
        <v>7.0212675441027699</v>
      </c>
    </row>
    <row r="138" spans="1:5" x14ac:dyDescent="0.25">
      <c r="A138">
        <v>2629.40127577149</v>
      </c>
      <c r="B138">
        <v>7.02332198522193</v>
      </c>
      <c r="D138" s="1">
        <f t="shared" si="6"/>
        <v>386.12459946080963</v>
      </c>
      <c r="E138">
        <f t="shared" si="7"/>
        <v>7.02332198522193</v>
      </c>
    </row>
    <row r="139" spans="1:5" x14ac:dyDescent="0.25">
      <c r="A139">
        <v>2680.0481408854098</v>
      </c>
      <c r="B139">
        <v>7.0217748652770897</v>
      </c>
      <c r="D139" s="1">
        <f t="shared" si="6"/>
        <v>393.56203424349417</v>
      </c>
      <c r="E139">
        <f t="shared" si="7"/>
        <v>7.0217748652770897</v>
      </c>
    </row>
    <row r="140" spans="1:5" x14ac:dyDescent="0.25">
      <c r="A140">
        <v>2730.6964035783299</v>
      </c>
      <c r="B140">
        <v>7.0238293063962596</v>
      </c>
      <c r="D140" s="1">
        <f t="shared" si="6"/>
        <v>400.99967425907204</v>
      </c>
      <c r="E140">
        <f t="shared" si="7"/>
        <v>7.0238293063962596</v>
      </c>
    </row>
    <row r="141" spans="1:5" x14ac:dyDescent="0.25">
      <c r="A141">
        <v>2781.3432686922501</v>
      </c>
      <c r="B141">
        <v>7.0222821864514096</v>
      </c>
      <c r="D141" s="1">
        <f t="shared" si="6"/>
        <v>408.43710904175663</v>
      </c>
      <c r="E141">
        <f t="shared" si="7"/>
        <v>7.0222821864514096</v>
      </c>
    </row>
    <row r="142" spans="1:5" x14ac:dyDescent="0.25">
      <c r="A142">
        <v>2831.9915313851602</v>
      </c>
      <c r="B142">
        <v>7.0243366275705803</v>
      </c>
      <c r="D142" s="1">
        <f t="shared" si="6"/>
        <v>415.87474905733302</v>
      </c>
      <c r="E142">
        <f t="shared" si="7"/>
        <v>7.0243366275705803</v>
      </c>
    </row>
    <row r="143" spans="1:5" x14ac:dyDescent="0.25">
      <c r="A143">
        <v>2882.63839649908</v>
      </c>
      <c r="B143">
        <v>7.0227895076257401</v>
      </c>
      <c r="D143" s="1">
        <f t="shared" si="6"/>
        <v>423.31218384001767</v>
      </c>
      <c r="E143">
        <f t="shared" si="7"/>
        <v>7.0227895076257401</v>
      </c>
    </row>
    <row r="144" spans="1:5" x14ac:dyDescent="0.25">
      <c r="A144">
        <v>2933.2866591919901</v>
      </c>
      <c r="B144">
        <v>7.0248439487449099</v>
      </c>
      <c r="D144" s="1">
        <f t="shared" si="6"/>
        <v>430.74982385559406</v>
      </c>
      <c r="E144">
        <f t="shared" si="7"/>
        <v>7.0248439487449099</v>
      </c>
    </row>
    <row r="145" spans="1:5" x14ac:dyDescent="0.25">
      <c r="A145">
        <v>2983.9335243059099</v>
      </c>
      <c r="B145">
        <v>7.0232968288000599</v>
      </c>
      <c r="D145" s="1">
        <f t="shared" si="6"/>
        <v>438.18725863827859</v>
      </c>
      <c r="E145">
        <f t="shared" si="7"/>
        <v>7.0232968288000599</v>
      </c>
    </row>
    <row r="146" spans="1:5" x14ac:dyDescent="0.25">
      <c r="A146">
        <v>3034.58178699883</v>
      </c>
      <c r="B146">
        <v>7.0253512699192298</v>
      </c>
      <c r="D146" s="1">
        <f t="shared" si="6"/>
        <v>445.62489865385652</v>
      </c>
      <c r="E146">
        <f t="shared" si="7"/>
        <v>7.0253512699192298</v>
      </c>
    </row>
    <row r="147" spans="1:5" x14ac:dyDescent="0.25">
      <c r="A147">
        <v>3085.2286521127498</v>
      </c>
      <c r="B147">
        <v>7.0238041499743904</v>
      </c>
      <c r="D147" s="1">
        <f t="shared" si="6"/>
        <v>453.062333436541</v>
      </c>
      <c r="E147">
        <f t="shared" si="7"/>
        <v>7.0238041499743904</v>
      </c>
    </row>
    <row r="148" spans="1:5" x14ac:dyDescent="0.25">
      <c r="A148">
        <v>3135.8769148056599</v>
      </c>
      <c r="B148">
        <v>7.0258585910935496</v>
      </c>
      <c r="D148" s="1">
        <f t="shared" si="6"/>
        <v>460.49997345211739</v>
      </c>
      <c r="E148">
        <f t="shared" si="7"/>
        <v>7.0258585910935496</v>
      </c>
    </row>
    <row r="149" spans="1:5" x14ac:dyDescent="0.25">
      <c r="A149">
        <v>3186.5237799195802</v>
      </c>
      <c r="B149">
        <v>7.0243114711487102</v>
      </c>
      <c r="D149" s="1">
        <f t="shared" si="6"/>
        <v>467.93740823480204</v>
      </c>
      <c r="E149">
        <f t="shared" si="7"/>
        <v>7.0243114711487102</v>
      </c>
    </row>
    <row r="150" spans="1:5" x14ac:dyDescent="0.25">
      <c r="A150">
        <v>3237.1720426124998</v>
      </c>
      <c r="B150">
        <v>7.0263659122678801</v>
      </c>
      <c r="D150" s="1">
        <f t="shared" si="6"/>
        <v>475.3750482503799</v>
      </c>
      <c r="E150">
        <f t="shared" si="7"/>
        <v>7.0263659122678801</v>
      </c>
    </row>
    <row r="151" spans="1:5" x14ac:dyDescent="0.25">
      <c r="A151">
        <v>3287.8189077264201</v>
      </c>
      <c r="B151">
        <v>7.0248187923230399</v>
      </c>
      <c r="D151" s="1">
        <f t="shared" si="6"/>
        <v>482.81248303306444</v>
      </c>
      <c r="E151">
        <f t="shared" si="7"/>
        <v>7.0248187923230399</v>
      </c>
    </row>
    <row r="152" spans="1:5" x14ac:dyDescent="0.25">
      <c r="A152">
        <v>3338.4671704193302</v>
      </c>
      <c r="B152">
        <v>7.0268732334421999</v>
      </c>
      <c r="D152" s="1">
        <f t="shared" si="6"/>
        <v>490.25012304864089</v>
      </c>
      <c r="E152">
        <f t="shared" si="7"/>
        <v>7.0268732334421999</v>
      </c>
    </row>
    <row r="153" spans="1:5" x14ac:dyDescent="0.25">
      <c r="A153">
        <v>3389.11403553325</v>
      </c>
      <c r="B153">
        <v>7.0253261134973597</v>
      </c>
      <c r="D153" s="1">
        <f t="shared" si="6"/>
        <v>497.68755783132536</v>
      </c>
      <c r="E153">
        <f t="shared" si="7"/>
        <v>7.0253261134973597</v>
      </c>
    </row>
    <row r="154" spans="1:5" x14ac:dyDescent="0.25">
      <c r="A154">
        <v>3439.7622982261601</v>
      </c>
      <c r="B154">
        <v>7.0273805546165304</v>
      </c>
      <c r="D154" s="1">
        <f t="shared" si="6"/>
        <v>505.12519784690187</v>
      </c>
      <c r="E154">
        <f t="shared" si="7"/>
        <v>7.0273805546165304</v>
      </c>
    </row>
    <row r="155" spans="1:5" x14ac:dyDescent="0.25">
      <c r="A155">
        <v>3490.4091633400799</v>
      </c>
      <c r="B155">
        <v>7.0258334346716902</v>
      </c>
      <c r="D155" s="1">
        <f t="shared" si="6"/>
        <v>512.56263262958635</v>
      </c>
      <c r="E155">
        <f t="shared" si="7"/>
        <v>7.0258334346716902</v>
      </c>
    </row>
    <row r="156" spans="1:5" x14ac:dyDescent="0.25">
      <c r="A156">
        <v>3541.057426033</v>
      </c>
      <c r="B156">
        <v>7.0278878757908503</v>
      </c>
      <c r="D156" s="1">
        <f t="shared" si="6"/>
        <v>520.00027264516427</v>
      </c>
      <c r="E156">
        <f t="shared" si="7"/>
        <v>7.0278878757908503</v>
      </c>
    </row>
    <row r="157" spans="1:5" x14ac:dyDescent="0.25">
      <c r="A157">
        <v>3591.7042911469198</v>
      </c>
      <c r="B157">
        <v>7.02634075584601</v>
      </c>
      <c r="D157" s="1">
        <f t="shared" si="6"/>
        <v>527.43770742784886</v>
      </c>
      <c r="E157">
        <f t="shared" si="7"/>
        <v>7.02634075584601</v>
      </c>
    </row>
    <row r="158" spans="1:5" x14ac:dyDescent="0.25">
      <c r="A158">
        <v>3642.3525538398299</v>
      </c>
      <c r="B158">
        <v>7.0283951969651799</v>
      </c>
      <c r="D158" s="1">
        <f t="shared" si="6"/>
        <v>534.8753474434252</v>
      </c>
      <c r="E158">
        <f t="shared" si="7"/>
        <v>7.0283951969651799</v>
      </c>
    </row>
    <row r="159" spans="1:5" x14ac:dyDescent="0.25">
      <c r="A159">
        <v>3692.9994189537501</v>
      </c>
      <c r="B159">
        <v>7.0268480770203396</v>
      </c>
      <c r="D159" s="1">
        <f t="shared" si="6"/>
        <v>542.3127822261099</v>
      </c>
      <c r="E159">
        <f t="shared" si="7"/>
        <v>7.0268480770203396</v>
      </c>
    </row>
    <row r="160" spans="1:5" x14ac:dyDescent="0.25">
      <c r="A160">
        <v>3743.6476816466702</v>
      </c>
      <c r="B160">
        <v>7.0289025181394997</v>
      </c>
      <c r="D160" s="1">
        <f t="shared" si="6"/>
        <v>549.75042224168772</v>
      </c>
      <c r="E160">
        <f t="shared" si="7"/>
        <v>7.0289025181394997</v>
      </c>
    </row>
    <row r="161" spans="1:5" x14ac:dyDescent="0.25">
      <c r="A161">
        <v>3794.29454676059</v>
      </c>
      <c r="B161">
        <v>7.0273553981946604</v>
      </c>
      <c r="D161" s="1">
        <f t="shared" si="6"/>
        <v>557.18785702437231</v>
      </c>
      <c r="E161">
        <f t="shared" si="7"/>
        <v>7.0273553981946604</v>
      </c>
    </row>
    <row r="162" spans="1:5" x14ac:dyDescent="0.25">
      <c r="A162">
        <v>3844.9428094535001</v>
      </c>
      <c r="B162">
        <v>7.0294098393138302</v>
      </c>
      <c r="D162" s="1">
        <f t="shared" si="6"/>
        <v>564.62549703994864</v>
      </c>
      <c r="E162">
        <f t="shared" si="7"/>
        <v>7.0294098393138302</v>
      </c>
    </row>
    <row r="163" spans="1:5" x14ac:dyDescent="0.25">
      <c r="A163">
        <v>3895.5896745674199</v>
      </c>
      <c r="B163">
        <v>7.02786271936899</v>
      </c>
      <c r="D163" s="1">
        <f t="shared" si="6"/>
        <v>572.06293182263323</v>
      </c>
      <c r="E163">
        <f t="shared" si="7"/>
        <v>7.02786271936899</v>
      </c>
    </row>
    <row r="164" spans="1:5" x14ac:dyDescent="0.25">
      <c r="A164">
        <v>3946.23793726033</v>
      </c>
      <c r="B164">
        <v>7.0299171604881501</v>
      </c>
      <c r="D164" s="1">
        <f t="shared" si="6"/>
        <v>579.50057183820968</v>
      </c>
      <c r="E164">
        <f t="shared" si="7"/>
        <v>7.0299171604881501</v>
      </c>
    </row>
    <row r="165" spans="1:5" x14ac:dyDescent="0.25">
      <c r="A165">
        <v>3996.8848023742498</v>
      </c>
      <c r="B165">
        <v>7.0283700405433098</v>
      </c>
      <c r="D165" s="1">
        <f t="shared" si="6"/>
        <v>586.93800662089427</v>
      </c>
      <c r="E165">
        <f t="shared" si="7"/>
        <v>7.0283700405433098</v>
      </c>
    </row>
    <row r="166" spans="1:5" x14ac:dyDescent="0.25">
      <c r="A166">
        <v>4047.5330650671699</v>
      </c>
      <c r="B166">
        <v>7.0304244816624797</v>
      </c>
      <c r="D166" s="1">
        <f t="shared" si="6"/>
        <v>594.37564663647208</v>
      </c>
      <c r="E166">
        <f t="shared" si="7"/>
        <v>7.0304244816624797</v>
      </c>
    </row>
    <row r="167" spans="1:5" x14ac:dyDescent="0.25">
      <c r="A167">
        <v>4098.1799301810897</v>
      </c>
      <c r="B167">
        <v>7.0288773617176403</v>
      </c>
      <c r="D167" s="1">
        <f t="shared" si="6"/>
        <v>601.81308141915656</v>
      </c>
      <c r="E167">
        <f t="shared" si="7"/>
        <v>7.0288773617176403</v>
      </c>
    </row>
    <row r="168" spans="1:5" x14ac:dyDescent="0.25">
      <c r="A168">
        <v>4148.8281928739998</v>
      </c>
      <c r="B168">
        <v>7.0309318028368004</v>
      </c>
      <c r="D168" s="1">
        <f t="shared" si="6"/>
        <v>609.25072143473301</v>
      </c>
      <c r="E168">
        <f t="shared" si="7"/>
        <v>7.0309318028368004</v>
      </c>
    </row>
    <row r="169" spans="1:5" x14ac:dyDescent="0.25">
      <c r="A169">
        <v>4199.4750579879201</v>
      </c>
      <c r="B169">
        <v>7.0293846828919602</v>
      </c>
      <c r="D169" s="1">
        <f t="shared" si="6"/>
        <v>616.6881562174176</v>
      </c>
      <c r="E169">
        <f t="shared" si="7"/>
        <v>7.0293846828919602</v>
      </c>
    </row>
    <row r="170" spans="1:5" x14ac:dyDescent="0.25">
      <c r="A170">
        <v>4250.1233206808402</v>
      </c>
      <c r="B170">
        <v>7.03143912401113</v>
      </c>
      <c r="D170" s="1">
        <f t="shared" si="6"/>
        <v>624.12579623299553</v>
      </c>
      <c r="E170">
        <f t="shared" si="7"/>
        <v>7.03143912401113</v>
      </c>
    </row>
    <row r="171" spans="1:5" x14ac:dyDescent="0.25">
      <c r="A171">
        <v>4300.7701857947604</v>
      </c>
      <c r="B171">
        <v>7.0298920040662898</v>
      </c>
      <c r="D171" s="1">
        <f t="shared" si="6"/>
        <v>631.56323101568012</v>
      </c>
      <c r="E171">
        <f t="shared" si="7"/>
        <v>7.0298920040662898</v>
      </c>
    </row>
    <row r="172" spans="1:5" x14ac:dyDescent="0.25">
      <c r="A172">
        <v>4351.4184484876696</v>
      </c>
      <c r="B172">
        <v>7.0319464451854499</v>
      </c>
      <c r="D172" s="1">
        <f t="shared" si="6"/>
        <v>639.00087103125634</v>
      </c>
      <c r="E172">
        <f t="shared" si="7"/>
        <v>7.0319464451854499</v>
      </c>
    </row>
    <row r="173" spans="1:5" x14ac:dyDescent="0.25">
      <c r="A173">
        <v>4402.0653136015899</v>
      </c>
      <c r="B173">
        <v>7.0303993252406096</v>
      </c>
      <c r="D173" s="1">
        <f t="shared" si="6"/>
        <v>646.43830581394104</v>
      </c>
      <c r="E173">
        <f t="shared" si="7"/>
        <v>7.0303993252406096</v>
      </c>
    </row>
    <row r="174" spans="1:5" x14ac:dyDescent="0.25">
      <c r="A174">
        <v>4452.7135762944999</v>
      </c>
      <c r="B174">
        <v>7.0324537663597804</v>
      </c>
      <c r="D174" s="1">
        <f t="shared" si="6"/>
        <v>653.87594582951749</v>
      </c>
      <c r="E174">
        <f t="shared" si="7"/>
        <v>7.0324537663597804</v>
      </c>
    </row>
    <row r="175" spans="1:5" x14ac:dyDescent="0.25">
      <c r="A175">
        <v>4503.3604414084202</v>
      </c>
      <c r="B175">
        <v>7.0309066464149303</v>
      </c>
      <c r="D175" s="1">
        <f t="shared" si="6"/>
        <v>661.31338061220208</v>
      </c>
      <c r="E175">
        <f t="shared" si="7"/>
        <v>7.0309066464149303</v>
      </c>
    </row>
    <row r="176" spans="1:5" x14ac:dyDescent="0.25">
      <c r="A176">
        <v>4554.0087041013403</v>
      </c>
      <c r="B176">
        <v>7.0329610875341002</v>
      </c>
      <c r="D176" s="1">
        <f t="shared" si="6"/>
        <v>668.75102062777989</v>
      </c>
      <c r="E176">
        <f t="shared" si="7"/>
        <v>7.0329610875341002</v>
      </c>
    </row>
    <row r="177" spans="1:5" x14ac:dyDescent="0.25">
      <c r="A177">
        <v>4604.6555692152597</v>
      </c>
      <c r="B177">
        <v>7.03141396758926</v>
      </c>
      <c r="D177" s="1">
        <f t="shared" si="6"/>
        <v>676.18845541046437</v>
      </c>
      <c r="E177">
        <f t="shared" si="7"/>
        <v>7.03141396758926</v>
      </c>
    </row>
    <row r="178" spans="1:5" x14ac:dyDescent="0.25">
      <c r="A178">
        <v>4655.3038319081697</v>
      </c>
      <c r="B178">
        <v>7.0334684087084298</v>
      </c>
      <c r="D178" s="1">
        <f t="shared" si="6"/>
        <v>683.62609542604082</v>
      </c>
      <c r="E178">
        <f t="shared" si="7"/>
        <v>7.0334684087084298</v>
      </c>
    </row>
    <row r="179" spans="1:5" x14ac:dyDescent="0.25">
      <c r="A179">
        <v>4705.95069702209</v>
      </c>
      <c r="B179">
        <v>7.0319212887635896</v>
      </c>
      <c r="D179" s="1">
        <f t="shared" si="6"/>
        <v>691.06353020872541</v>
      </c>
      <c r="E179">
        <f t="shared" si="7"/>
        <v>7.0319212887635896</v>
      </c>
    </row>
    <row r="180" spans="1:5" x14ac:dyDescent="0.25">
      <c r="A180">
        <v>4756.5989597150101</v>
      </c>
      <c r="B180">
        <v>7.0339757298827497</v>
      </c>
      <c r="D180" s="1">
        <f t="shared" si="6"/>
        <v>698.50117022430334</v>
      </c>
      <c r="E180">
        <f t="shared" si="7"/>
        <v>7.0339757298827497</v>
      </c>
    </row>
    <row r="181" spans="1:5" x14ac:dyDescent="0.25">
      <c r="A181">
        <v>4807.2458248289304</v>
      </c>
      <c r="B181">
        <v>7.0324286099379103</v>
      </c>
      <c r="D181" s="1">
        <f t="shared" si="6"/>
        <v>705.93860500698793</v>
      </c>
      <c r="E181">
        <f t="shared" si="7"/>
        <v>7.0324286099379103</v>
      </c>
    </row>
    <row r="182" spans="1:5" x14ac:dyDescent="0.25">
      <c r="A182">
        <v>4850.9871211172303</v>
      </c>
      <c r="B182">
        <v>7.0332104243612497</v>
      </c>
      <c r="D182" s="1">
        <f t="shared" si="6"/>
        <v>712.36196482842138</v>
      </c>
      <c r="E182">
        <f t="shared" si="7"/>
        <v>7.0332104243612497</v>
      </c>
    </row>
  </sheetData>
  <sortState xmlns:xlrd2="http://schemas.microsoft.com/office/spreadsheetml/2017/richdata2" ref="A5:B182">
    <sortCondition ref="A5"/>
  </sortState>
  <mergeCells count="4">
    <mergeCell ref="A3:B3"/>
    <mergeCell ref="D3:E3"/>
    <mergeCell ref="G3:H3"/>
    <mergeCell ref="J3:K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workbookViewId="0">
      <selection activeCell="A5" sqref="A5:B124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23.2/0.593</f>
        <v>39.123102866779092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62.644922565697101</v>
      </c>
      <c r="B5">
        <v>3.8819580470312799E-3</v>
      </c>
      <c r="D5" s="1">
        <f>((A5*$B$1)/($E$1))/3600</f>
        <v>124.61801045381424</v>
      </c>
      <c r="E5" s="1">
        <f>B5*$I$1</f>
        <v>0.15187424399852564</v>
      </c>
      <c r="F5" s="1">
        <f>E5*$E$1*3600</f>
        <v>0.43630432815896453</v>
      </c>
      <c r="H5">
        <v>17.613636363636299</v>
      </c>
      <c r="I5">
        <v>4.9668874172192901E-4</v>
      </c>
      <c r="K5">
        <f>((H5*$B$1)/($E$1))/3600</f>
        <v>35.038375507470562</v>
      </c>
      <c r="L5">
        <f>I5*$I$1</f>
        <v>1.94320047351581E-2</v>
      </c>
      <c r="M5">
        <f>L5*$E$1*3600</f>
        <v>5.5824263203162201E-2</v>
      </c>
    </row>
    <row r="6" spans="1:13" x14ac:dyDescent="0.25">
      <c r="A6">
        <v>66.378201024327694</v>
      </c>
      <c r="B6">
        <v>1.49245318766906E-2</v>
      </c>
      <c r="D6" s="1">
        <f t="shared" ref="D6:D69" si="0">((A6*$B$1)/($E$1))/3600</f>
        <v>132.04452987359204</v>
      </c>
      <c r="E6" s="1">
        <f t="shared" ref="E6:E69" si="1">B6*$I$1</f>
        <v>0.58389399585029</v>
      </c>
      <c r="F6" s="1">
        <f t="shared" ref="F6:F69" si="2">E6*$E$1*3600</f>
        <v>1.6774106712787133</v>
      </c>
      <c r="H6">
        <v>37.5</v>
      </c>
      <c r="I6">
        <v>1.5728476821192899E-3</v>
      </c>
      <c r="K6">
        <f t="shared" ref="K6:K16" si="3">((H6*$B$1)/($E$1))/3600</f>
        <v>74.597831725582736</v>
      </c>
      <c r="L6">
        <f t="shared" ref="L6:L16" si="4">I6*$I$1</f>
        <v>6.1534681661328042E-2</v>
      </c>
      <c r="M6">
        <f t="shared" ref="M6:M16" si="5">L6*$E$1*3600</f>
        <v>0.17677683347666323</v>
      </c>
    </row>
    <row r="7" spans="1:13" x14ac:dyDescent="0.25">
      <c r="A7">
        <v>67.999759923175404</v>
      </c>
      <c r="B7">
        <v>2.7231975600845702E-2</v>
      </c>
      <c r="D7" s="1">
        <f t="shared" si="0"/>
        <v>135.27025728344171</v>
      </c>
      <c r="E7" s="1">
        <f t="shared" si="1"/>
        <v>1.0653993826975048</v>
      </c>
      <c r="F7" s="1">
        <f t="shared" si="2"/>
        <v>3.0606793466133921</v>
      </c>
      <c r="H7">
        <v>50</v>
      </c>
      <c r="I7">
        <v>1.5728476821192899E-3</v>
      </c>
      <c r="K7">
        <f t="shared" si="3"/>
        <v>99.463775634110334</v>
      </c>
      <c r="L7">
        <f t="shared" si="4"/>
        <v>6.1534681661328042E-2</v>
      </c>
      <c r="M7">
        <f t="shared" si="5"/>
        <v>0.17677683347666323</v>
      </c>
    </row>
    <row r="8" spans="1:13" x14ac:dyDescent="0.25">
      <c r="A8">
        <v>68.822289799402398</v>
      </c>
      <c r="B8">
        <v>3.7731932433452901E-2</v>
      </c>
      <c r="D8" s="1">
        <f t="shared" si="0"/>
        <v>136.90649582466961</v>
      </c>
      <c r="E8" s="1">
        <f t="shared" si="1"/>
        <v>1.4761902739563362</v>
      </c>
      <c r="F8" s="1">
        <f t="shared" si="2"/>
        <v>4.2407994190217631</v>
      </c>
      <c r="H8">
        <v>57.954545454545404</v>
      </c>
      <c r="I8">
        <v>1.5728476821192899E-3</v>
      </c>
      <c r="K8">
        <f t="shared" si="3"/>
        <v>115.28755812135506</v>
      </c>
      <c r="L8">
        <f t="shared" si="4"/>
        <v>6.1534681661328042E-2</v>
      </c>
      <c r="M8">
        <f t="shared" si="5"/>
        <v>0.17677683347666323</v>
      </c>
    </row>
    <row r="9" spans="1:13" x14ac:dyDescent="0.25">
      <c r="A9">
        <v>69.879828211694303</v>
      </c>
      <c r="B9">
        <v>4.7985486039859498E-2</v>
      </c>
      <c r="D9" s="1">
        <f t="shared" si="0"/>
        <v>139.01023109196271</v>
      </c>
      <c r="E9" s="1">
        <f t="shared" si="1"/>
        <v>1.8773411064498153</v>
      </c>
      <c r="F9" s="1">
        <f t="shared" si="2"/>
        <v>5.3932255306090298</v>
      </c>
      <c r="H9">
        <v>73.863636363636303</v>
      </c>
      <c r="I9">
        <v>1.5728476821192899E-3</v>
      </c>
      <c r="K9">
        <f t="shared" si="3"/>
        <v>146.93512309584469</v>
      </c>
      <c r="L9">
        <f t="shared" si="4"/>
        <v>6.1534681661328042E-2</v>
      </c>
      <c r="M9">
        <f t="shared" si="5"/>
        <v>0.17677683347666323</v>
      </c>
    </row>
    <row r="10" spans="1:13" x14ac:dyDescent="0.25">
      <c r="A10">
        <v>70.545685730544804</v>
      </c>
      <c r="B10">
        <v>6.0807285459137002E-2</v>
      </c>
      <c r="D10" s="1">
        <f t="shared" si="0"/>
        <v>140.33480514914734</v>
      </c>
      <c r="E10" s="1">
        <f t="shared" si="1"/>
        <v>2.3789696840674175</v>
      </c>
      <c r="F10" s="1">
        <f t="shared" si="2"/>
        <v>6.8343041083888778</v>
      </c>
      <c r="H10">
        <v>94.318181818181799</v>
      </c>
      <c r="I10">
        <v>1.5728476821192899E-3</v>
      </c>
      <c r="K10">
        <f t="shared" si="3"/>
        <v>187.62484949161717</v>
      </c>
      <c r="L10">
        <f t="shared" si="4"/>
        <v>6.1534681661328042E-2</v>
      </c>
      <c r="M10">
        <f t="shared" si="5"/>
        <v>0.17677683347666323</v>
      </c>
    </row>
    <row r="11" spans="1:13" x14ac:dyDescent="0.25">
      <c r="A11">
        <v>71.642392232180896</v>
      </c>
      <c r="B11">
        <v>7.5653461204715805E-2</v>
      </c>
      <c r="D11" s="1">
        <f t="shared" si="0"/>
        <v>142.51645653745138</v>
      </c>
      <c r="E11" s="1">
        <f t="shared" si="1"/>
        <v>2.9597981449399779</v>
      </c>
      <c r="F11" s="1">
        <f t="shared" si="2"/>
        <v>8.5029081107835705</v>
      </c>
      <c r="H11">
        <v>113.636363636363</v>
      </c>
      <c r="I11">
        <v>4.9668874172192901E-4</v>
      </c>
      <c r="K11">
        <f t="shared" si="3"/>
        <v>226.05403553206767</v>
      </c>
      <c r="L11">
        <f t="shared" si="4"/>
        <v>1.94320047351581E-2</v>
      </c>
      <c r="M11">
        <f t="shared" si="5"/>
        <v>5.5824263203162201E-2</v>
      </c>
    </row>
    <row r="12" spans="1:13" x14ac:dyDescent="0.25">
      <c r="A12">
        <v>72.539697551701295</v>
      </c>
      <c r="B12">
        <v>9.05041330665107E-2</v>
      </c>
      <c r="D12" s="1">
        <f t="shared" si="0"/>
        <v>144.30144403697278</v>
      </c>
      <c r="E12" s="1">
        <f t="shared" si="1"/>
        <v>3.5408025078297611</v>
      </c>
      <c r="F12" s="1">
        <f t="shared" si="2"/>
        <v>10.172017444493338</v>
      </c>
      <c r="H12">
        <v>133.522727272727</v>
      </c>
      <c r="I12">
        <v>1.5728476821192899E-3</v>
      </c>
      <c r="K12">
        <f t="shared" si="3"/>
        <v>265.61349175018046</v>
      </c>
      <c r="L12">
        <f t="shared" si="4"/>
        <v>6.1534681661328042E-2</v>
      </c>
      <c r="M12">
        <f t="shared" si="5"/>
        <v>0.17677683347666323</v>
      </c>
    </row>
    <row r="13" spans="1:13" x14ac:dyDescent="0.25">
      <c r="A13">
        <v>73.522460520699894</v>
      </c>
      <c r="B13">
        <v>0.106184338370176</v>
      </c>
      <c r="D13" s="1">
        <f t="shared" si="0"/>
        <v>146.25643034597257</v>
      </c>
      <c r="E13" s="1">
        <f t="shared" si="1"/>
        <v>4.1542607928972739</v>
      </c>
      <c r="F13" s="1">
        <f t="shared" si="2"/>
        <v>11.934360405835291</v>
      </c>
      <c r="H13">
        <v>228.40909090909</v>
      </c>
      <c r="I13">
        <v>0.705380794701986</v>
      </c>
      <c r="K13">
        <f t="shared" si="3"/>
        <v>454.36861141945667</v>
      </c>
      <c r="L13">
        <f t="shared" si="4"/>
        <v>27.596685391376184</v>
      </c>
      <c r="M13">
        <f t="shared" si="5"/>
        <v>79.279757792345507</v>
      </c>
    </row>
    <row r="14" spans="1:13" x14ac:dyDescent="0.25">
      <c r="A14">
        <v>74.462494664959394</v>
      </c>
      <c r="B14">
        <v>0.12269070502855201</v>
      </c>
      <c r="D14" s="1">
        <f t="shared" si="0"/>
        <v>148.12641725023315</v>
      </c>
      <c r="E14" s="1">
        <f t="shared" si="1"/>
        <v>4.800041073629691</v>
      </c>
      <c r="F14" s="1">
        <f t="shared" si="2"/>
        <v>13.789557996323378</v>
      </c>
      <c r="H14">
        <v>301.70454545454498</v>
      </c>
      <c r="I14">
        <v>0.65910596026489998</v>
      </c>
      <c r="K14">
        <f t="shared" si="3"/>
        <v>600.17346433764203</v>
      </c>
      <c r="L14">
        <f t="shared" si="4"/>
        <v>25.786270283550895</v>
      </c>
      <c r="M14">
        <f t="shared" si="5"/>
        <v>74.078797270585014</v>
      </c>
    </row>
    <row r="15" spans="1:13" x14ac:dyDescent="0.25">
      <c r="A15">
        <v>75.402528809218893</v>
      </c>
      <c r="B15">
        <v>0.13919707168692799</v>
      </c>
      <c r="D15" s="1">
        <f t="shared" si="0"/>
        <v>149.99640415449377</v>
      </c>
      <c r="E15" s="1">
        <f t="shared" si="1"/>
        <v>5.4458213543621072</v>
      </c>
      <c r="F15" s="1">
        <f t="shared" si="2"/>
        <v>15.644755586811462</v>
      </c>
      <c r="H15">
        <v>367.04545454545399</v>
      </c>
      <c r="I15">
        <v>0.66663907284768198</v>
      </c>
      <c r="K15">
        <f t="shared" si="3"/>
        <v>730.15453476858158</v>
      </c>
      <c r="L15">
        <f t="shared" si="4"/>
        <v>26.080989022034103</v>
      </c>
      <c r="M15">
        <f t="shared" si="5"/>
        <v>74.925465262499586</v>
      </c>
    </row>
    <row r="16" spans="1:13" x14ac:dyDescent="0.25">
      <c r="A16">
        <v>76.342562953478406</v>
      </c>
      <c r="B16">
        <v>0.15510253241302099</v>
      </c>
      <c r="D16" s="1">
        <f t="shared" si="0"/>
        <v>151.8663910587544</v>
      </c>
      <c r="E16" s="1">
        <f t="shared" si="1"/>
        <v>6.0680923304925587</v>
      </c>
      <c r="F16" s="1">
        <f t="shared" si="2"/>
        <v>17.432415647039026</v>
      </c>
      <c r="H16">
        <v>464.20454545454498</v>
      </c>
      <c r="I16">
        <v>0.64296357615893995</v>
      </c>
      <c r="K16">
        <f t="shared" si="3"/>
        <v>923.43073514850073</v>
      </c>
      <c r="L16">
        <f t="shared" si="4"/>
        <v>25.154730129658361</v>
      </c>
      <c r="M16">
        <f t="shared" si="5"/>
        <v>72.264508716482553</v>
      </c>
    </row>
    <row r="17" spans="1:6" x14ac:dyDescent="0.25">
      <c r="A17">
        <v>76.812580025608099</v>
      </c>
      <c r="B17">
        <v>0.16751489622058999</v>
      </c>
      <c r="D17" s="1">
        <f t="shared" si="0"/>
        <v>152.80138451088456</v>
      </c>
      <c r="E17" s="1">
        <f t="shared" si="1"/>
        <v>6.5537025165559664</v>
      </c>
      <c r="F17" s="1">
        <f t="shared" si="2"/>
        <v>18.827476589561982</v>
      </c>
    </row>
    <row r="18" spans="1:6" x14ac:dyDescent="0.25">
      <c r="A18">
        <v>77.709885345128598</v>
      </c>
      <c r="B18">
        <v>0.18151002139669201</v>
      </c>
      <c r="D18" s="1">
        <f t="shared" si="0"/>
        <v>154.58637201040617</v>
      </c>
      <c r="E18" s="1">
        <f t="shared" si="1"/>
        <v>7.1012352384540556</v>
      </c>
      <c r="F18" s="1">
        <f t="shared" si="2"/>
        <v>20.400428593030814</v>
      </c>
    </row>
    <row r="19" spans="1:6" x14ac:dyDescent="0.25">
      <c r="A19">
        <v>78.645646606914198</v>
      </c>
      <c r="B19">
        <v>0.197655574728725</v>
      </c>
      <c r="D19" s="1">
        <f t="shared" si="0"/>
        <v>156.44785897419291</v>
      </c>
      <c r="E19" s="1">
        <f t="shared" si="1"/>
        <v>7.7328993823042502</v>
      </c>
      <c r="F19" s="1">
        <f t="shared" si="2"/>
        <v>22.215073345483653</v>
      </c>
    </row>
    <row r="20" spans="1:6" x14ac:dyDescent="0.25">
      <c r="A20">
        <v>79.585680751173697</v>
      </c>
      <c r="B20">
        <v>0.212700478811056</v>
      </c>
      <c r="D20" s="1">
        <f t="shared" si="0"/>
        <v>158.31784587845348</v>
      </c>
      <c r="E20" s="1">
        <f t="shared" si="1"/>
        <v>8.3215027123381109</v>
      </c>
      <c r="F20" s="1">
        <f t="shared" si="2"/>
        <v>23.906012992004928</v>
      </c>
    </row>
    <row r="21" spans="1:6" x14ac:dyDescent="0.25">
      <c r="A21">
        <v>80.525714895433197</v>
      </c>
      <c r="B21">
        <v>0.227522825140689</v>
      </c>
      <c r="D21" s="1">
        <f t="shared" si="0"/>
        <v>160.18783278271408</v>
      </c>
      <c r="E21" s="1">
        <f t="shared" si="1"/>
        <v>8.9013988925193672</v>
      </c>
      <c r="F21" s="1">
        <f t="shared" si="2"/>
        <v>25.57193873842964</v>
      </c>
    </row>
    <row r="22" spans="1:6" x14ac:dyDescent="0.25">
      <c r="A22">
        <v>81.465749039692597</v>
      </c>
      <c r="B22">
        <v>0.242389683020862</v>
      </c>
      <c r="D22" s="1">
        <f t="shared" si="0"/>
        <v>162.05781968697445</v>
      </c>
      <c r="E22" s="1">
        <f t="shared" si="1"/>
        <v>9.4830365026711618</v>
      </c>
      <c r="F22" s="1">
        <f t="shared" si="2"/>
        <v>27.242867264873716</v>
      </c>
    </row>
    <row r="23" spans="1:6" x14ac:dyDescent="0.25">
      <c r="A23">
        <v>82.452784891165095</v>
      </c>
      <c r="B23">
        <v>0.25758430777318903</v>
      </c>
      <c r="D23" s="1">
        <f t="shared" si="0"/>
        <v>164.02130593644813</v>
      </c>
      <c r="E23" s="1">
        <f t="shared" si="1"/>
        <v>10.077497369878559</v>
      </c>
      <c r="F23" s="1">
        <f t="shared" si="2"/>
        <v>28.950634444187127</v>
      </c>
    </row>
    <row r="24" spans="1:6" x14ac:dyDescent="0.25">
      <c r="A24">
        <v>83.392819035424594</v>
      </c>
      <c r="B24">
        <v>0.27223715052147501</v>
      </c>
      <c r="D24" s="1">
        <f t="shared" si="0"/>
        <v>165.89129284070873</v>
      </c>
      <c r="E24" s="1">
        <f t="shared" si="1"/>
        <v>10.65076204401049</v>
      </c>
      <c r="F24" s="1">
        <f t="shared" si="2"/>
        <v>30.59750920003334</v>
      </c>
    </row>
    <row r="25" spans="1:6" x14ac:dyDescent="0.25">
      <c r="A25">
        <v>84.285851472471094</v>
      </c>
      <c r="B25">
        <v>0.28587746789789498</v>
      </c>
      <c r="D25" s="1">
        <f t="shared" si="0"/>
        <v>167.66778039975625</v>
      </c>
      <c r="E25" s="1">
        <f t="shared" si="1"/>
        <v>11.184413583863684</v>
      </c>
      <c r="F25" s="1">
        <f t="shared" si="2"/>
        <v>32.1305833437236</v>
      </c>
    </row>
    <row r="26" spans="1:6" x14ac:dyDescent="0.25">
      <c r="A26">
        <v>85.272887323943607</v>
      </c>
      <c r="B26">
        <v>0.30063911665861098</v>
      </c>
      <c r="D26" s="1">
        <f t="shared" si="0"/>
        <v>169.63126664922996</v>
      </c>
      <c r="E26" s="1">
        <f t="shared" si="1"/>
        <v>11.761935086812437</v>
      </c>
      <c r="F26" s="1">
        <f t="shared" si="2"/>
        <v>33.789687117394777</v>
      </c>
    </row>
    <row r="27" spans="1:6" x14ac:dyDescent="0.25">
      <c r="A27">
        <v>86.259923175416105</v>
      </c>
      <c r="B27">
        <v>0.31534411435500398</v>
      </c>
      <c r="D27" s="1">
        <f t="shared" si="0"/>
        <v>171.5947528987036</v>
      </c>
      <c r="E27" s="1">
        <f t="shared" si="1"/>
        <v>12.337240224344169</v>
      </c>
      <c r="F27" s="1">
        <f t="shared" si="2"/>
        <v>35.442423716495931</v>
      </c>
    </row>
    <row r="28" spans="1:6" x14ac:dyDescent="0.25">
      <c r="A28">
        <v>87.199957319675605</v>
      </c>
      <c r="B28">
        <v>0.32892013726953301</v>
      </c>
      <c r="D28" s="1">
        <f t="shared" si="0"/>
        <v>173.46473980296423</v>
      </c>
      <c r="E28" s="1">
        <f t="shared" si="1"/>
        <v>12.86837636535104</v>
      </c>
      <c r="F28" s="1">
        <f t="shared" si="2"/>
        <v>36.96827162238047</v>
      </c>
    </row>
    <row r="29" spans="1:6" x14ac:dyDescent="0.25">
      <c r="A29">
        <v>88.139991463935104</v>
      </c>
      <c r="B29">
        <v>0.34222909088082498</v>
      </c>
      <c r="D29" s="1">
        <f t="shared" si="0"/>
        <v>175.3347267072248</v>
      </c>
      <c r="E29" s="1">
        <f t="shared" si="1"/>
        <v>13.389063926534806</v>
      </c>
      <c r="F29" s="1">
        <f t="shared" si="2"/>
        <v>38.464102848149196</v>
      </c>
    </row>
    <row r="30" spans="1:6" x14ac:dyDescent="0.25">
      <c r="A30">
        <v>89.075752725720605</v>
      </c>
      <c r="B30">
        <v>0.35635948492480002</v>
      </c>
      <c r="D30" s="1">
        <f t="shared" si="0"/>
        <v>177.19621367101129</v>
      </c>
      <c r="E30" s="1">
        <f t="shared" si="1"/>
        <v>13.941888786265364</v>
      </c>
      <c r="F30" s="1">
        <f t="shared" si="2"/>
        <v>40.052258105183142</v>
      </c>
    </row>
    <row r="31" spans="1:6" x14ac:dyDescent="0.25">
      <c r="A31">
        <v>89.973058045241103</v>
      </c>
      <c r="B31">
        <v>0.37091678520349403</v>
      </c>
      <c r="D31" s="1">
        <f t="shared" si="0"/>
        <v>178.98120117053296</v>
      </c>
      <c r="E31" s="1">
        <f t="shared" si="1"/>
        <v>14.511415542531301</v>
      </c>
      <c r="F31" s="1">
        <f t="shared" si="2"/>
        <v>41.688394570583924</v>
      </c>
    </row>
    <row r="32" spans="1:6" x14ac:dyDescent="0.25">
      <c r="A32">
        <v>90.913092189500603</v>
      </c>
      <c r="B32">
        <v>0.38343565879271202</v>
      </c>
      <c r="D32" s="1">
        <f t="shared" si="0"/>
        <v>180.85118807479355</v>
      </c>
      <c r="E32" s="1">
        <f t="shared" si="1"/>
        <v>15.001192721738482</v>
      </c>
      <c r="F32" s="1">
        <f t="shared" si="2"/>
        <v>43.095426451010319</v>
      </c>
    </row>
    <row r="33" spans="1:6" x14ac:dyDescent="0.25">
      <c r="A33">
        <v>91.853126333760102</v>
      </c>
      <c r="B33">
        <v>0.39523121968566299</v>
      </c>
      <c r="D33" s="1">
        <f t="shared" si="0"/>
        <v>182.72117497905413</v>
      </c>
      <c r="E33" s="1">
        <f t="shared" si="1"/>
        <v>15.462671663924759</v>
      </c>
      <c r="F33" s="1">
        <f t="shared" si="2"/>
        <v>44.421163156123058</v>
      </c>
    </row>
    <row r="34" spans="1:6" x14ac:dyDescent="0.25">
      <c r="A34">
        <v>92.897608716270597</v>
      </c>
      <c r="B34">
        <v>0.40745334960461799</v>
      </c>
      <c r="D34" s="1">
        <f t="shared" si="0"/>
        <v>184.79893820601023</v>
      </c>
      <c r="E34" s="1">
        <f t="shared" si="1"/>
        <v>15.940839309995173</v>
      </c>
      <c r="F34" s="1">
        <f t="shared" si="2"/>
        <v>45.794843169754138</v>
      </c>
    </row>
    <row r="35" spans="1:6" x14ac:dyDescent="0.25">
      <c r="A35">
        <v>93.850698890311506</v>
      </c>
      <c r="B35">
        <v>0.41926745697696099</v>
      </c>
      <c r="D35" s="1">
        <f t="shared" si="0"/>
        <v>186.69489715060786</v>
      </c>
      <c r="E35" s="1">
        <f t="shared" si="1"/>
        <v>16.403043848002522</v>
      </c>
      <c r="F35" s="1">
        <f t="shared" si="2"/>
        <v>47.122664366541649</v>
      </c>
    </row>
    <row r="36" spans="1:6" x14ac:dyDescent="0.25">
      <c r="A36">
        <v>94.790733034571005</v>
      </c>
      <c r="B36">
        <v>0.429950229106426</v>
      </c>
      <c r="D36" s="1">
        <f t="shared" si="0"/>
        <v>188.56488405486843</v>
      </c>
      <c r="E36" s="1">
        <f t="shared" si="1"/>
        <v>16.820987040925942</v>
      </c>
      <c r="F36" s="1">
        <f t="shared" si="2"/>
        <v>48.323331571172055</v>
      </c>
    </row>
    <row r="37" spans="1:6" x14ac:dyDescent="0.25">
      <c r="A37">
        <v>95.730767178830504</v>
      </c>
      <c r="B37">
        <v>0.440132246292323</v>
      </c>
      <c r="D37" s="1">
        <f t="shared" si="0"/>
        <v>190.43487095912903</v>
      </c>
      <c r="E37" s="1">
        <f t="shared" si="1"/>
        <v>17.219339146681104</v>
      </c>
      <c r="F37" s="1">
        <f t="shared" si="2"/>
        <v>49.467717500585486</v>
      </c>
    </row>
    <row r="38" spans="1:6" x14ac:dyDescent="0.25">
      <c r="A38">
        <v>96.670801323090004</v>
      </c>
      <c r="B38">
        <v>0.45020298460187103</v>
      </c>
      <c r="D38" s="1">
        <f t="shared" si="0"/>
        <v>192.3048578633896</v>
      </c>
      <c r="E38" s="1">
        <f t="shared" si="1"/>
        <v>17.613337677509964</v>
      </c>
      <c r="F38" s="1">
        <f t="shared" si="2"/>
        <v>50.599596479950634</v>
      </c>
    </row>
    <row r="39" spans="1:6" x14ac:dyDescent="0.25">
      <c r="A39">
        <v>97.493331199317097</v>
      </c>
      <c r="B39">
        <v>0.46090960220484001</v>
      </c>
      <c r="D39" s="1">
        <f t="shared" si="0"/>
        <v>193.94109640461767</v>
      </c>
      <c r="E39" s="1">
        <f t="shared" si="1"/>
        <v>18.032213779346186</v>
      </c>
      <c r="F39" s="1">
        <f t="shared" si="2"/>
        <v>51.802943745305726</v>
      </c>
    </row>
    <row r="40" spans="1:6" x14ac:dyDescent="0.25">
      <c r="A40">
        <v>98.433365343576597</v>
      </c>
      <c r="B40">
        <v>0.47165596226364798</v>
      </c>
      <c r="D40" s="1">
        <f t="shared" si="0"/>
        <v>195.81108330887827</v>
      </c>
      <c r="E40" s="1">
        <f t="shared" si="1"/>
        <v>18.452644729370377</v>
      </c>
      <c r="F40" s="1">
        <f t="shared" si="2"/>
        <v>53.010757778535229</v>
      </c>
    </row>
    <row r="41" spans="1:6" x14ac:dyDescent="0.25">
      <c r="A41">
        <v>99.373399487835997</v>
      </c>
      <c r="B41">
        <v>0.48176644302903499</v>
      </c>
      <c r="D41" s="1">
        <f t="shared" si="0"/>
        <v>197.6810702131387</v>
      </c>
      <c r="E41" s="1">
        <f t="shared" si="1"/>
        <v>18.848198108387205</v>
      </c>
      <c r="F41" s="1">
        <f t="shared" si="2"/>
        <v>54.147103525774774</v>
      </c>
    </row>
    <row r="42" spans="1:6" x14ac:dyDescent="0.25">
      <c r="A42">
        <v>100.877454118651</v>
      </c>
      <c r="B42">
        <v>0.49303422410844699</v>
      </c>
      <c r="D42" s="1">
        <f t="shared" si="0"/>
        <v>200.67304925995523</v>
      </c>
      <c r="E42" s="1">
        <f t="shared" si="1"/>
        <v>19.289028666637389</v>
      </c>
      <c r="F42" s="1">
        <f t="shared" si="2"/>
        <v>55.413521553515899</v>
      </c>
    </row>
    <row r="43" spans="1:6" x14ac:dyDescent="0.25">
      <c r="A43">
        <v>102.52251387110501</v>
      </c>
      <c r="B43">
        <v>0.50509685430463502</v>
      </c>
      <c r="D43" s="1">
        <f t="shared" si="0"/>
        <v>203.94552634241106</v>
      </c>
      <c r="E43" s="1">
        <f t="shared" si="1"/>
        <v>19.76095618864677</v>
      </c>
      <c r="F43" s="1">
        <f t="shared" si="2"/>
        <v>56.769274938744452</v>
      </c>
    </row>
    <row r="44" spans="1:6" x14ac:dyDescent="0.25">
      <c r="A44">
        <v>103.72105740503601</v>
      </c>
      <c r="B44">
        <v>0.51569060333302197</v>
      </c>
      <c r="D44" s="1">
        <f t="shared" si="0"/>
        <v>206.32975964534359</v>
      </c>
      <c r="E44" s="1">
        <f t="shared" si="1"/>
        <v>20.175416521629192</v>
      </c>
      <c r="F44" s="1">
        <f t="shared" si="2"/>
        <v>57.959936583336351</v>
      </c>
    </row>
    <row r="45" spans="1:6" x14ac:dyDescent="0.25">
      <c r="A45">
        <v>105.01360435339301</v>
      </c>
      <c r="B45">
        <v>0.52678669700321101</v>
      </c>
      <c r="D45" s="1">
        <f t="shared" si="0"/>
        <v>208.90099163870227</v>
      </c>
      <c r="E45" s="1">
        <f t="shared" si="1"/>
        <v>20.609530135707413</v>
      </c>
      <c r="F45" s="1">
        <f t="shared" si="2"/>
        <v>59.207058173860268</v>
      </c>
    </row>
    <row r="46" spans="1:6" x14ac:dyDescent="0.25">
      <c r="A46">
        <v>106.893672641912</v>
      </c>
      <c r="B46">
        <v>0.53733434478282405</v>
      </c>
      <c r="D46" s="1">
        <f t="shared" si="0"/>
        <v>212.64096544722346</v>
      </c>
      <c r="E46" s="1">
        <f t="shared" si="1"/>
        <v>21.022186844791769</v>
      </c>
      <c r="F46" s="1">
        <f t="shared" si="2"/>
        <v>60.392538367717798</v>
      </c>
    </row>
    <row r="47" spans="1:6" x14ac:dyDescent="0.25">
      <c r="A47">
        <v>109.008749466495</v>
      </c>
      <c r="B47">
        <v>0.548228546777352</v>
      </c>
      <c r="D47" s="1">
        <f t="shared" si="0"/>
        <v>216.84843598180808</v>
      </c>
      <c r="E47" s="1">
        <f t="shared" si="1"/>
        <v>21.448401830075156</v>
      </c>
      <c r="F47" s="1">
        <f t="shared" si="2"/>
        <v>61.616968777439915</v>
      </c>
    </row>
    <row r="48" spans="1:6" x14ac:dyDescent="0.25">
      <c r="A48">
        <v>111.55111453847</v>
      </c>
      <c r="B48">
        <v>0.55888703987925104</v>
      </c>
      <c r="D48" s="1">
        <f t="shared" si="0"/>
        <v>221.90590056378647</v>
      </c>
      <c r="E48" s="1">
        <f t="shared" si="1"/>
        <v>21.865395152105606</v>
      </c>
      <c r="F48" s="1">
        <f t="shared" si="2"/>
        <v>62.814907192968995</v>
      </c>
    </row>
    <row r="49" spans="1:6" x14ac:dyDescent="0.25">
      <c r="A49">
        <v>114.100601081234</v>
      </c>
      <c r="B49">
        <v>0.56880772031008697</v>
      </c>
      <c r="D49" s="1">
        <f t="shared" si="0"/>
        <v>226.97753171321972</v>
      </c>
      <c r="E49" s="1">
        <f t="shared" si="1"/>
        <v>22.253522953109645</v>
      </c>
      <c r="F49" s="1">
        <f t="shared" si="2"/>
        <v>63.929920739693401</v>
      </c>
    </row>
    <row r="50" spans="1:6" x14ac:dyDescent="0.25">
      <c r="A50">
        <v>116.999039692701</v>
      </c>
      <c r="B50">
        <v>0.57923084172807204</v>
      </c>
      <c r="D50" s="1">
        <f t="shared" si="0"/>
        <v>232.74332466802363</v>
      </c>
      <c r="E50" s="1">
        <f t="shared" si="1"/>
        <v>22.661307804538403</v>
      </c>
      <c r="F50" s="1">
        <f t="shared" si="2"/>
        <v>65.101405060877937</v>
      </c>
    </row>
    <row r="51" spans="1:6" x14ac:dyDescent="0.25">
      <c r="A51">
        <v>121.464201877934</v>
      </c>
      <c r="B51">
        <v>0.58887163892445504</v>
      </c>
      <c r="D51" s="1">
        <f t="shared" si="0"/>
        <v>241.62576246326219</v>
      </c>
      <c r="E51" s="1">
        <f t="shared" si="1"/>
        <v>23.038485704970249</v>
      </c>
      <c r="F51" s="1">
        <f t="shared" si="2"/>
        <v>66.184961733238538</v>
      </c>
    </row>
    <row r="52" spans="1:6" x14ac:dyDescent="0.25">
      <c r="A52">
        <v>126.63438967136101</v>
      </c>
      <c r="B52">
        <v>0.59579116178104097</v>
      </c>
      <c r="D52" s="1">
        <f t="shared" si="0"/>
        <v>251.91069043669501</v>
      </c>
      <c r="E52" s="1">
        <f t="shared" si="1"/>
        <v>23.309198909477491</v>
      </c>
      <c r="F52" s="1">
        <f t="shared" si="2"/>
        <v>66.962666627146945</v>
      </c>
    </row>
    <row r="53" spans="1:6" x14ac:dyDescent="0.25">
      <c r="A53">
        <v>131.804577464788</v>
      </c>
      <c r="B53">
        <v>0.60003999160526</v>
      </c>
      <c r="D53" s="1">
        <f t="shared" si="0"/>
        <v>262.19561841012774</v>
      </c>
      <c r="E53" s="1">
        <f t="shared" si="1"/>
        <v>23.47542631575385</v>
      </c>
      <c r="F53" s="1">
        <f t="shared" si="2"/>
        <v>67.440204719897679</v>
      </c>
    </row>
    <row r="54" spans="1:6" x14ac:dyDescent="0.25">
      <c r="A54">
        <v>136.974765258215</v>
      </c>
      <c r="B54">
        <v>0.60242742931601201</v>
      </c>
      <c r="D54" s="1">
        <f t="shared" si="0"/>
        <v>272.48054638356052</v>
      </c>
      <c r="E54" s="1">
        <f t="shared" si="1"/>
        <v>23.56883028689963</v>
      </c>
      <c r="F54" s="1">
        <f t="shared" si="2"/>
        <v>67.70853564820527</v>
      </c>
    </row>
    <row r="55" spans="1:6" x14ac:dyDescent="0.25">
      <c r="A55">
        <v>142.144953051643</v>
      </c>
      <c r="B55">
        <v>0.60364138069436002</v>
      </c>
      <c r="D55" s="1">
        <f t="shared" si="0"/>
        <v>282.7654743569953</v>
      </c>
      <c r="E55" s="1">
        <f t="shared" si="1"/>
        <v>23.616323831550005</v>
      </c>
      <c r="F55" s="1">
        <f t="shared" si="2"/>
        <v>67.844975103276866</v>
      </c>
    </row>
    <row r="56" spans="1:6" x14ac:dyDescent="0.25">
      <c r="A56">
        <v>147.31514084507</v>
      </c>
      <c r="B56">
        <v>0.60428882142947904</v>
      </c>
      <c r="D56" s="1">
        <f t="shared" si="0"/>
        <v>293.05040233042808</v>
      </c>
      <c r="E56" s="1">
        <f t="shared" si="1"/>
        <v>23.64165372203021</v>
      </c>
      <c r="F56" s="1">
        <f t="shared" si="2"/>
        <v>67.917742812648399</v>
      </c>
    </row>
    <row r="57" spans="1:6" x14ac:dyDescent="0.25">
      <c r="A57">
        <v>152.48532863849701</v>
      </c>
      <c r="B57">
        <v>0.60493626216459895</v>
      </c>
      <c r="D57" s="1">
        <f t="shared" si="0"/>
        <v>303.33533030386087</v>
      </c>
      <c r="E57" s="1">
        <f t="shared" si="1"/>
        <v>23.66698361251045</v>
      </c>
      <c r="F57" s="1">
        <f t="shared" si="2"/>
        <v>67.990510522020031</v>
      </c>
    </row>
    <row r="58" spans="1:6" x14ac:dyDescent="0.25">
      <c r="A58">
        <v>157.65551643192401</v>
      </c>
      <c r="B58">
        <v>0.60493626216459895</v>
      </c>
      <c r="D58" s="1">
        <f t="shared" si="0"/>
        <v>313.62025827729371</v>
      </c>
      <c r="E58" s="1">
        <f t="shared" si="1"/>
        <v>23.66698361251045</v>
      </c>
      <c r="F58" s="1">
        <f t="shared" si="2"/>
        <v>67.990510522020031</v>
      </c>
    </row>
    <row r="59" spans="1:6" x14ac:dyDescent="0.25">
      <c r="A59">
        <v>162.82570422535201</v>
      </c>
      <c r="B59">
        <v>0.60493626216459895</v>
      </c>
      <c r="D59" s="1">
        <f t="shared" si="0"/>
        <v>323.90518625072843</v>
      </c>
      <c r="E59" s="1">
        <f t="shared" si="1"/>
        <v>23.66698361251045</v>
      </c>
      <c r="F59" s="1">
        <f t="shared" si="2"/>
        <v>67.990510522020031</v>
      </c>
    </row>
    <row r="60" spans="1:6" x14ac:dyDescent="0.25">
      <c r="A60">
        <v>167.99589201877899</v>
      </c>
      <c r="B60">
        <v>0.60493626216459895</v>
      </c>
      <c r="D60" s="1">
        <f t="shared" si="0"/>
        <v>334.19011422416116</v>
      </c>
      <c r="E60" s="1">
        <f t="shared" si="1"/>
        <v>23.66698361251045</v>
      </c>
      <c r="F60" s="1">
        <f t="shared" si="2"/>
        <v>67.990510522020031</v>
      </c>
    </row>
    <row r="61" spans="1:6" x14ac:dyDescent="0.25">
      <c r="A61">
        <v>173.16607981220599</v>
      </c>
      <c r="B61">
        <v>0.60493626216459895</v>
      </c>
      <c r="D61" s="1">
        <f t="shared" si="0"/>
        <v>344.47504219759401</v>
      </c>
      <c r="E61" s="1">
        <f t="shared" si="1"/>
        <v>23.66698361251045</v>
      </c>
      <c r="F61" s="1">
        <f t="shared" si="2"/>
        <v>67.990510522020031</v>
      </c>
    </row>
    <row r="62" spans="1:6" x14ac:dyDescent="0.25">
      <c r="A62">
        <v>178.336267605633</v>
      </c>
      <c r="B62">
        <v>0.60493626216459895</v>
      </c>
      <c r="D62" s="1">
        <f t="shared" si="0"/>
        <v>354.75997017102679</v>
      </c>
      <c r="E62" s="1">
        <f t="shared" si="1"/>
        <v>23.66698361251045</v>
      </c>
      <c r="F62" s="1">
        <f t="shared" si="2"/>
        <v>67.990510522020031</v>
      </c>
    </row>
    <row r="63" spans="1:6" x14ac:dyDescent="0.25">
      <c r="A63">
        <v>183.506455399061</v>
      </c>
      <c r="B63">
        <v>0.60493626216459895</v>
      </c>
      <c r="D63" s="1">
        <f t="shared" si="0"/>
        <v>365.04489814446151</v>
      </c>
      <c r="E63" s="1">
        <f t="shared" si="1"/>
        <v>23.66698361251045</v>
      </c>
      <c r="F63" s="1">
        <f t="shared" si="2"/>
        <v>67.990510522020031</v>
      </c>
    </row>
    <row r="64" spans="1:6" x14ac:dyDescent="0.25">
      <c r="A64">
        <v>188.676643192488</v>
      </c>
      <c r="B64">
        <v>0.60493626216459895</v>
      </c>
      <c r="D64" s="1">
        <f t="shared" si="0"/>
        <v>375.3298261178943</v>
      </c>
      <c r="E64" s="1">
        <f t="shared" si="1"/>
        <v>23.66698361251045</v>
      </c>
      <c r="F64" s="1">
        <f t="shared" si="2"/>
        <v>67.990510522020031</v>
      </c>
    </row>
    <row r="65" spans="1:6" x14ac:dyDescent="0.25">
      <c r="A65">
        <v>193.84683098591501</v>
      </c>
      <c r="B65">
        <v>0.60493626216459895</v>
      </c>
      <c r="D65" s="1">
        <f t="shared" si="0"/>
        <v>385.61475409132714</v>
      </c>
      <c r="E65" s="1">
        <f t="shared" si="1"/>
        <v>23.66698361251045</v>
      </c>
      <c r="F65" s="1">
        <f t="shared" si="2"/>
        <v>67.990510522020031</v>
      </c>
    </row>
    <row r="66" spans="1:6" x14ac:dyDescent="0.25">
      <c r="A66">
        <v>199.01701877934201</v>
      </c>
      <c r="B66">
        <v>0.60493626216459895</v>
      </c>
      <c r="D66" s="1">
        <f t="shared" si="0"/>
        <v>395.89968206475993</v>
      </c>
      <c r="E66" s="1">
        <f t="shared" si="1"/>
        <v>23.66698361251045</v>
      </c>
      <c r="F66" s="1">
        <f t="shared" si="2"/>
        <v>67.990510522020031</v>
      </c>
    </row>
    <row r="67" spans="1:6" x14ac:dyDescent="0.25">
      <c r="A67">
        <v>204.18720657276901</v>
      </c>
      <c r="B67">
        <v>0.60493626216459895</v>
      </c>
      <c r="D67" s="1">
        <f t="shared" si="0"/>
        <v>406.18461003819272</v>
      </c>
      <c r="E67" s="1">
        <f t="shared" si="1"/>
        <v>23.66698361251045</v>
      </c>
      <c r="F67" s="1">
        <f t="shared" si="2"/>
        <v>67.990510522020031</v>
      </c>
    </row>
    <row r="68" spans="1:6" x14ac:dyDescent="0.25">
      <c r="A68">
        <v>209.35739436619701</v>
      </c>
      <c r="B68">
        <v>0.60493626216459895</v>
      </c>
      <c r="D68" s="1">
        <f t="shared" si="0"/>
        <v>416.46953801162749</v>
      </c>
      <c r="E68" s="1">
        <f t="shared" si="1"/>
        <v>23.66698361251045</v>
      </c>
      <c r="F68" s="1">
        <f t="shared" si="2"/>
        <v>67.990510522020031</v>
      </c>
    </row>
    <row r="69" spans="1:6" x14ac:dyDescent="0.25">
      <c r="A69">
        <v>214.52758215962399</v>
      </c>
      <c r="B69">
        <v>0.60493626216459895</v>
      </c>
      <c r="D69" s="1">
        <f t="shared" si="0"/>
        <v>426.75446598506022</v>
      </c>
      <c r="E69" s="1">
        <f t="shared" si="1"/>
        <v>23.66698361251045</v>
      </c>
      <c r="F69" s="1">
        <f t="shared" si="2"/>
        <v>67.990510522020031</v>
      </c>
    </row>
    <row r="70" spans="1:6" x14ac:dyDescent="0.25">
      <c r="A70">
        <v>219.69776995305099</v>
      </c>
      <c r="B70">
        <v>0.60493626216459895</v>
      </c>
      <c r="D70" s="1">
        <f t="shared" ref="D70:D124" si="6">((A70*$B$1)/($E$1))/3600</f>
        <v>437.03939395849301</v>
      </c>
      <c r="E70" s="1">
        <f t="shared" ref="E70:E124" si="7">B70*$I$1</f>
        <v>23.66698361251045</v>
      </c>
      <c r="F70" s="1">
        <f t="shared" ref="F70:F124" si="8">E70*$E$1*3600</f>
        <v>67.990510522020031</v>
      </c>
    </row>
    <row r="71" spans="1:6" x14ac:dyDescent="0.25">
      <c r="A71">
        <v>224.867957746478</v>
      </c>
      <c r="B71">
        <v>0.60493626216459895</v>
      </c>
      <c r="D71" s="1">
        <f t="shared" si="6"/>
        <v>447.32432193192574</v>
      </c>
      <c r="E71" s="1">
        <f t="shared" si="7"/>
        <v>23.66698361251045</v>
      </c>
      <c r="F71" s="1">
        <f t="shared" si="8"/>
        <v>67.990510522020031</v>
      </c>
    </row>
    <row r="72" spans="1:6" x14ac:dyDescent="0.25">
      <c r="A72">
        <v>230.038145539906</v>
      </c>
      <c r="B72">
        <v>0.60493626216459895</v>
      </c>
      <c r="D72" s="1">
        <f t="shared" si="6"/>
        <v>457.60924990536057</v>
      </c>
      <c r="E72" s="1">
        <f t="shared" si="7"/>
        <v>23.66698361251045</v>
      </c>
      <c r="F72" s="1">
        <f t="shared" si="8"/>
        <v>67.990510522020031</v>
      </c>
    </row>
    <row r="73" spans="1:6" x14ac:dyDescent="0.25">
      <c r="A73">
        <v>235.208333333333</v>
      </c>
      <c r="B73">
        <v>0.60493626216459895</v>
      </c>
      <c r="D73" s="1">
        <f t="shared" si="6"/>
        <v>467.89417787879336</v>
      </c>
      <c r="E73" s="1">
        <f t="shared" si="7"/>
        <v>23.66698361251045</v>
      </c>
      <c r="F73" s="1">
        <f t="shared" si="8"/>
        <v>67.990510522020031</v>
      </c>
    </row>
    <row r="74" spans="1:6" x14ac:dyDescent="0.25">
      <c r="A74">
        <v>240.37852112676001</v>
      </c>
      <c r="B74">
        <v>0.60493626216459895</v>
      </c>
      <c r="D74" s="1">
        <f t="shared" si="6"/>
        <v>478.17910585222614</v>
      </c>
      <c r="E74" s="1">
        <f t="shared" si="7"/>
        <v>23.66698361251045</v>
      </c>
      <c r="F74" s="1">
        <f t="shared" si="8"/>
        <v>67.990510522020031</v>
      </c>
    </row>
    <row r="75" spans="1:6" x14ac:dyDescent="0.25">
      <c r="A75">
        <v>245.54870892018701</v>
      </c>
      <c r="B75">
        <v>0.60493626216459895</v>
      </c>
      <c r="D75" s="1">
        <f t="shared" si="6"/>
        <v>488.46403382565899</v>
      </c>
      <c r="E75" s="1">
        <f t="shared" si="7"/>
        <v>23.66698361251045</v>
      </c>
      <c r="F75" s="1">
        <f t="shared" si="8"/>
        <v>67.990510522020031</v>
      </c>
    </row>
    <row r="76" spans="1:6" x14ac:dyDescent="0.25">
      <c r="A76">
        <v>250.71889671361399</v>
      </c>
      <c r="B76">
        <v>0.60493626216459895</v>
      </c>
      <c r="D76" s="1">
        <f t="shared" si="6"/>
        <v>498.74896179909166</v>
      </c>
      <c r="E76" s="1">
        <f t="shared" si="7"/>
        <v>23.66698361251045</v>
      </c>
      <c r="F76" s="1">
        <f t="shared" si="8"/>
        <v>67.990510522020031</v>
      </c>
    </row>
    <row r="77" spans="1:6" x14ac:dyDescent="0.25">
      <c r="A77">
        <v>255.88908450704201</v>
      </c>
      <c r="B77">
        <v>0.60493626216459895</v>
      </c>
      <c r="D77" s="1">
        <f t="shared" si="6"/>
        <v>509.03388977252649</v>
      </c>
      <c r="E77" s="1">
        <f t="shared" si="7"/>
        <v>23.66698361251045</v>
      </c>
      <c r="F77" s="1">
        <f t="shared" si="8"/>
        <v>67.990510522020031</v>
      </c>
    </row>
    <row r="78" spans="1:6" x14ac:dyDescent="0.25">
      <c r="A78">
        <v>261.05927230046899</v>
      </c>
      <c r="B78">
        <v>0.60493626216459895</v>
      </c>
      <c r="D78" s="1">
        <f t="shared" si="6"/>
        <v>519.31881774595922</v>
      </c>
      <c r="E78" s="1">
        <f t="shared" si="7"/>
        <v>23.66698361251045</v>
      </c>
      <c r="F78" s="1">
        <f t="shared" si="8"/>
        <v>67.990510522020031</v>
      </c>
    </row>
    <row r="79" spans="1:6" x14ac:dyDescent="0.25">
      <c r="A79">
        <v>266.22946009389602</v>
      </c>
      <c r="B79">
        <v>0.60493626216459895</v>
      </c>
      <c r="D79" s="1">
        <f t="shared" si="6"/>
        <v>529.60374571939212</v>
      </c>
      <c r="E79" s="1">
        <f t="shared" si="7"/>
        <v>23.66698361251045</v>
      </c>
      <c r="F79" s="1">
        <f t="shared" si="8"/>
        <v>67.990510522020031</v>
      </c>
    </row>
    <row r="80" spans="1:6" x14ac:dyDescent="0.25">
      <c r="A80">
        <v>271.399647887323</v>
      </c>
      <c r="B80">
        <v>0.60493626216459895</v>
      </c>
      <c r="D80" s="1">
        <f t="shared" si="6"/>
        <v>539.8886736928248</v>
      </c>
      <c r="E80" s="1">
        <f t="shared" si="7"/>
        <v>23.66698361251045</v>
      </c>
      <c r="F80" s="1">
        <f t="shared" si="8"/>
        <v>67.990510522020031</v>
      </c>
    </row>
    <row r="81" spans="1:6" x14ac:dyDescent="0.25">
      <c r="A81">
        <v>276.569835680751</v>
      </c>
      <c r="B81">
        <v>0.60493626216459895</v>
      </c>
      <c r="D81" s="1">
        <f t="shared" si="6"/>
        <v>550.17360166625963</v>
      </c>
      <c r="E81" s="1">
        <f t="shared" si="7"/>
        <v>23.66698361251045</v>
      </c>
      <c r="F81" s="1">
        <f t="shared" si="8"/>
        <v>67.990510522020031</v>
      </c>
    </row>
    <row r="82" spans="1:6" x14ac:dyDescent="0.25">
      <c r="A82">
        <v>281.74002347417797</v>
      </c>
      <c r="B82">
        <v>0.60493626216459895</v>
      </c>
      <c r="D82" s="1">
        <f t="shared" si="6"/>
        <v>560.4585296396923</v>
      </c>
      <c r="E82" s="1">
        <f t="shared" si="7"/>
        <v>23.66698361251045</v>
      </c>
      <c r="F82" s="1">
        <f t="shared" si="8"/>
        <v>67.990510522020031</v>
      </c>
    </row>
    <row r="83" spans="1:6" x14ac:dyDescent="0.25">
      <c r="A83">
        <v>286.91021126760501</v>
      </c>
      <c r="B83">
        <v>0.60493626216459895</v>
      </c>
      <c r="D83" s="1">
        <f t="shared" si="6"/>
        <v>570.7434576131252</v>
      </c>
      <c r="E83" s="1">
        <f t="shared" si="7"/>
        <v>23.66698361251045</v>
      </c>
      <c r="F83" s="1">
        <f t="shared" si="8"/>
        <v>67.990510522020031</v>
      </c>
    </row>
    <row r="84" spans="1:6" x14ac:dyDescent="0.25">
      <c r="A84">
        <v>292.08039906103198</v>
      </c>
      <c r="B84">
        <v>0.60493626216459895</v>
      </c>
      <c r="D84" s="1">
        <f t="shared" si="6"/>
        <v>581.02838558655787</v>
      </c>
      <c r="E84" s="1">
        <f t="shared" si="7"/>
        <v>23.66698361251045</v>
      </c>
      <c r="F84" s="1">
        <f t="shared" si="8"/>
        <v>67.990510522020031</v>
      </c>
    </row>
    <row r="85" spans="1:6" x14ac:dyDescent="0.25">
      <c r="A85">
        <v>297.25058685445998</v>
      </c>
      <c r="B85">
        <v>0.60493626216459895</v>
      </c>
      <c r="D85" s="1">
        <f t="shared" si="6"/>
        <v>591.31331355999259</v>
      </c>
      <c r="E85" s="1">
        <f t="shared" si="7"/>
        <v>23.66698361251045</v>
      </c>
      <c r="F85" s="1">
        <f t="shared" si="8"/>
        <v>67.990510522020031</v>
      </c>
    </row>
    <row r="86" spans="1:6" x14ac:dyDescent="0.25">
      <c r="A86">
        <v>302.42077464788701</v>
      </c>
      <c r="B86">
        <v>0.60493626216459895</v>
      </c>
      <c r="D86" s="1">
        <f t="shared" si="6"/>
        <v>601.59824153342538</v>
      </c>
      <c r="E86" s="1">
        <f t="shared" si="7"/>
        <v>23.66698361251045</v>
      </c>
      <c r="F86" s="1">
        <f t="shared" si="8"/>
        <v>67.990510522020031</v>
      </c>
    </row>
    <row r="87" spans="1:6" x14ac:dyDescent="0.25">
      <c r="A87">
        <v>307.59096244131399</v>
      </c>
      <c r="B87">
        <v>0.60493626216459895</v>
      </c>
      <c r="D87" s="1">
        <f t="shared" si="6"/>
        <v>611.88316950685828</v>
      </c>
      <c r="E87" s="1">
        <f t="shared" si="7"/>
        <v>23.66698361251045</v>
      </c>
      <c r="F87" s="1">
        <f t="shared" si="8"/>
        <v>67.990510522020031</v>
      </c>
    </row>
    <row r="88" spans="1:6" x14ac:dyDescent="0.25">
      <c r="A88">
        <v>312.76115023474102</v>
      </c>
      <c r="B88">
        <v>0.60493626216459895</v>
      </c>
      <c r="D88" s="1">
        <f t="shared" si="6"/>
        <v>622.16809748029107</v>
      </c>
      <c r="E88" s="1">
        <f t="shared" si="7"/>
        <v>23.66698361251045</v>
      </c>
      <c r="F88" s="1">
        <f t="shared" si="8"/>
        <v>67.990510522020031</v>
      </c>
    </row>
    <row r="89" spans="1:6" x14ac:dyDescent="0.25">
      <c r="A89">
        <v>317.931338028168</v>
      </c>
      <c r="B89">
        <v>0.60493626216459895</v>
      </c>
      <c r="D89" s="1">
        <f t="shared" si="6"/>
        <v>632.45302545372385</v>
      </c>
      <c r="E89" s="1">
        <f t="shared" si="7"/>
        <v>23.66698361251045</v>
      </c>
      <c r="F89" s="1">
        <f t="shared" si="8"/>
        <v>67.990510522020031</v>
      </c>
    </row>
    <row r="90" spans="1:6" x14ac:dyDescent="0.25">
      <c r="A90">
        <v>323.101525821596</v>
      </c>
      <c r="B90">
        <v>0.60493626216459895</v>
      </c>
      <c r="D90" s="1">
        <f t="shared" si="6"/>
        <v>642.73795342715857</v>
      </c>
      <c r="E90" s="1">
        <f t="shared" si="7"/>
        <v>23.66698361251045</v>
      </c>
      <c r="F90" s="1">
        <f t="shared" si="8"/>
        <v>67.990510522020031</v>
      </c>
    </row>
    <row r="91" spans="1:6" x14ac:dyDescent="0.25">
      <c r="A91">
        <v>328.27171361502297</v>
      </c>
      <c r="B91">
        <v>0.60493626216459895</v>
      </c>
      <c r="D91" s="1">
        <f t="shared" si="6"/>
        <v>653.02288140059136</v>
      </c>
      <c r="E91" s="1">
        <f t="shared" si="7"/>
        <v>23.66698361251045</v>
      </c>
      <c r="F91" s="1">
        <f t="shared" si="8"/>
        <v>67.990510522020031</v>
      </c>
    </row>
    <row r="92" spans="1:6" x14ac:dyDescent="0.25">
      <c r="A92">
        <v>333.44190140845001</v>
      </c>
      <c r="B92">
        <v>0.60493626216459895</v>
      </c>
      <c r="D92" s="1">
        <f t="shared" si="6"/>
        <v>663.30780937402415</v>
      </c>
      <c r="E92" s="1">
        <f t="shared" si="7"/>
        <v>23.66698361251045</v>
      </c>
      <c r="F92" s="1">
        <f t="shared" si="8"/>
        <v>67.990510522020031</v>
      </c>
    </row>
    <row r="93" spans="1:6" x14ac:dyDescent="0.25">
      <c r="A93">
        <v>338.61208920187698</v>
      </c>
      <c r="B93">
        <v>0.60493626216459895</v>
      </c>
      <c r="D93" s="1">
        <f t="shared" si="6"/>
        <v>673.59273734745693</v>
      </c>
      <c r="E93" s="1">
        <f t="shared" si="7"/>
        <v>23.66698361251045</v>
      </c>
      <c r="F93" s="1">
        <f t="shared" si="8"/>
        <v>67.990510522020031</v>
      </c>
    </row>
    <row r="94" spans="1:6" x14ac:dyDescent="0.25">
      <c r="A94">
        <v>343.78227699530498</v>
      </c>
      <c r="B94">
        <v>0.60493626216459895</v>
      </c>
      <c r="D94" s="1">
        <f t="shared" si="6"/>
        <v>683.87766532089165</v>
      </c>
      <c r="E94" s="1">
        <f t="shared" si="7"/>
        <v>23.66698361251045</v>
      </c>
      <c r="F94" s="1">
        <f t="shared" si="8"/>
        <v>67.990510522020031</v>
      </c>
    </row>
    <row r="95" spans="1:6" x14ac:dyDescent="0.25">
      <c r="A95">
        <v>348.95246478873202</v>
      </c>
      <c r="B95">
        <v>0.60493626216459895</v>
      </c>
      <c r="D95" s="1">
        <f t="shared" si="6"/>
        <v>694.16259329432455</v>
      </c>
      <c r="E95" s="1">
        <f t="shared" si="7"/>
        <v>23.66698361251045</v>
      </c>
      <c r="F95" s="1">
        <f t="shared" si="8"/>
        <v>67.990510522020031</v>
      </c>
    </row>
    <row r="96" spans="1:6" x14ac:dyDescent="0.25">
      <c r="A96">
        <v>354.12265258215899</v>
      </c>
      <c r="B96">
        <v>0.60493626216459895</v>
      </c>
      <c r="D96" s="1">
        <f t="shared" si="6"/>
        <v>704.44752126775722</v>
      </c>
      <c r="E96" s="1">
        <f t="shared" si="7"/>
        <v>23.66698361251045</v>
      </c>
      <c r="F96" s="1">
        <f t="shared" si="8"/>
        <v>67.990510522020031</v>
      </c>
    </row>
    <row r="97" spans="1:6" x14ac:dyDescent="0.25">
      <c r="A97">
        <v>359.29284037558602</v>
      </c>
      <c r="B97">
        <v>0.60493626216459895</v>
      </c>
      <c r="D97" s="1">
        <f t="shared" si="6"/>
        <v>714.73244924119012</v>
      </c>
      <c r="E97" s="1">
        <f t="shared" si="7"/>
        <v>23.66698361251045</v>
      </c>
      <c r="F97" s="1">
        <f t="shared" si="8"/>
        <v>67.990510522020031</v>
      </c>
    </row>
    <row r="98" spans="1:6" x14ac:dyDescent="0.25">
      <c r="A98">
        <v>364.46302816901402</v>
      </c>
      <c r="B98">
        <v>0.60493626216459895</v>
      </c>
      <c r="D98" s="1">
        <f t="shared" si="6"/>
        <v>725.01737721462484</v>
      </c>
      <c r="E98" s="1">
        <f t="shared" si="7"/>
        <v>23.66698361251045</v>
      </c>
      <c r="F98" s="1">
        <f t="shared" si="8"/>
        <v>67.990510522020031</v>
      </c>
    </row>
    <row r="99" spans="1:6" x14ac:dyDescent="0.25">
      <c r="A99">
        <v>369.633215962441</v>
      </c>
      <c r="B99">
        <v>0.60493626216459895</v>
      </c>
      <c r="D99" s="1">
        <f t="shared" si="6"/>
        <v>735.30230518805752</v>
      </c>
      <c r="E99" s="1">
        <f t="shared" si="7"/>
        <v>23.66698361251045</v>
      </c>
      <c r="F99" s="1">
        <f t="shared" si="8"/>
        <v>67.990510522020031</v>
      </c>
    </row>
    <row r="100" spans="1:6" x14ac:dyDescent="0.25">
      <c r="A100">
        <v>374.80340375586798</v>
      </c>
      <c r="B100">
        <v>0.60493626216459895</v>
      </c>
      <c r="D100" s="1">
        <f t="shared" si="6"/>
        <v>745.5872331614903</v>
      </c>
      <c r="E100" s="1">
        <f t="shared" si="7"/>
        <v>23.66698361251045</v>
      </c>
      <c r="F100" s="1">
        <f t="shared" si="8"/>
        <v>67.990510522020031</v>
      </c>
    </row>
    <row r="101" spans="1:6" x14ac:dyDescent="0.25">
      <c r="A101">
        <v>379.97359154929501</v>
      </c>
      <c r="B101">
        <v>0.60493626216459895</v>
      </c>
      <c r="D101" s="1">
        <f t="shared" si="6"/>
        <v>755.8721611349232</v>
      </c>
      <c r="E101" s="1">
        <f t="shared" si="7"/>
        <v>23.66698361251045</v>
      </c>
      <c r="F101" s="1">
        <f t="shared" si="8"/>
        <v>67.990510522020031</v>
      </c>
    </row>
    <row r="102" spans="1:6" x14ac:dyDescent="0.25">
      <c r="A102">
        <v>385.14377934272198</v>
      </c>
      <c r="B102">
        <v>0.60493626216459895</v>
      </c>
      <c r="D102" s="1">
        <f t="shared" si="6"/>
        <v>766.15708910835588</v>
      </c>
      <c r="E102" s="1">
        <f t="shared" si="7"/>
        <v>23.66698361251045</v>
      </c>
      <c r="F102" s="1">
        <f t="shared" si="8"/>
        <v>67.990510522020031</v>
      </c>
    </row>
    <row r="103" spans="1:6" x14ac:dyDescent="0.25">
      <c r="A103">
        <v>390.31396713614998</v>
      </c>
      <c r="B103">
        <v>0.60493626216459895</v>
      </c>
      <c r="D103" s="1">
        <f t="shared" si="6"/>
        <v>776.44201708179071</v>
      </c>
      <c r="E103" s="1">
        <f t="shared" si="7"/>
        <v>23.66698361251045</v>
      </c>
      <c r="F103" s="1">
        <f t="shared" si="8"/>
        <v>67.990510522020031</v>
      </c>
    </row>
    <row r="104" spans="1:6" x14ac:dyDescent="0.25">
      <c r="A104">
        <v>395.48415492957702</v>
      </c>
      <c r="B104">
        <v>0.60493626216459895</v>
      </c>
      <c r="D104" s="1">
        <f t="shared" si="6"/>
        <v>786.7269450552235</v>
      </c>
      <c r="E104" s="1">
        <f t="shared" si="7"/>
        <v>23.66698361251045</v>
      </c>
      <c r="F104" s="1">
        <f t="shared" si="8"/>
        <v>67.990510522020031</v>
      </c>
    </row>
    <row r="105" spans="1:6" x14ac:dyDescent="0.25">
      <c r="A105">
        <v>400.65434272300399</v>
      </c>
      <c r="B105">
        <v>0.60493626216459895</v>
      </c>
      <c r="D105" s="1">
        <f t="shared" si="6"/>
        <v>797.01187302865628</v>
      </c>
      <c r="E105" s="1">
        <f t="shared" si="7"/>
        <v>23.66698361251045</v>
      </c>
      <c r="F105" s="1">
        <f t="shared" si="8"/>
        <v>67.990510522020031</v>
      </c>
    </row>
    <row r="106" spans="1:6" x14ac:dyDescent="0.25">
      <c r="A106">
        <v>405.82453051643103</v>
      </c>
      <c r="B106">
        <v>0.60493626216459895</v>
      </c>
      <c r="D106" s="1">
        <f t="shared" si="6"/>
        <v>807.29680100208907</v>
      </c>
      <c r="E106" s="1">
        <f t="shared" si="7"/>
        <v>23.66698361251045</v>
      </c>
      <c r="F106" s="1">
        <f t="shared" si="8"/>
        <v>67.990510522020031</v>
      </c>
    </row>
    <row r="107" spans="1:6" x14ac:dyDescent="0.25">
      <c r="A107">
        <v>410.99471830985902</v>
      </c>
      <c r="B107">
        <v>0.60493626216459895</v>
      </c>
      <c r="D107" s="1">
        <f t="shared" si="6"/>
        <v>817.5817289755239</v>
      </c>
      <c r="E107" s="1">
        <f t="shared" si="7"/>
        <v>23.66698361251045</v>
      </c>
      <c r="F107" s="1">
        <f t="shared" si="8"/>
        <v>67.990510522020031</v>
      </c>
    </row>
    <row r="108" spans="1:6" x14ac:dyDescent="0.25">
      <c r="A108">
        <v>416.164906103286</v>
      </c>
      <c r="B108">
        <v>0.60493626216459895</v>
      </c>
      <c r="D108" s="1">
        <f t="shared" si="6"/>
        <v>827.86665694895669</v>
      </c>
      <c r="E108" s="1">
        <f t="shared" si="7"/>
        <v>23.66698361251045</v>
      </c>
      <c r="F108" s="1">
        <f t="shared" si="8"/>
        <v>67.990510522020031</v>
      </c>
    </row>
    <row r="109" spans="1:6" x14ac:dyDescent="0.25">
      <c r="A109">
        <v>421.33509389671298</v>
      </c>
      <c r="B109">
        <v>0.60493626216459895</v>
      </c>
      <c r="D109" s="1">
        <f t="shared" si="6"/>
        <v>838.15158492238936</v>
      </c>
      <c r="E109" s="1">
        <f t="shared" si="7"/>
        <v>23.66698361251045</v>
      </c>
      <c r="F109" s="1">
        <f t="shared" si="8"/>
        <v>67.990510522020031</v>
      </c>
    </row>
    <row r="110" spans="1:6" x14ac:dyDescent="0.25">
      <c r="A110">
        <v>426.50528169014001</v>
      </c>
      <c r="B110">
        <v>0.60493626216459895</v>
      </c>
      <c r="D110" s="1">
        <f t="shared" si="6"/>
        <v>848.43651289582226</v>
      </c>
      <c r="E110" s="1">
        <f t="shared" si="7"/>
        <v>23.66698361251045</v>
      </c>
      <c r="F110" s="1">
        <f t="shared" si="8"/>
        <v>67.990510522020031</v>
      </c>
    </row>
    <row r="111" spans="1:6" x14ac:dyDescent="0.25">
      <c r="A111">
        <v>431.67546948356801</v>
      </c>
      <c r="B111">
        <v>0.60493626216459895</v>
      </c>
      <c r="D111" s="1">
        <f t="shared" si="6"/>
        <v>858.72144086925698</v>
      </c>
      <c r="E111" s="1">
        <f t="shared" si="7"/>
        <v>23.66698361251045</v>
      </c>
      <c r="F111" s="1">
        <f t="shared" si="8"/>
        <v>67.990510522020031</v>
      </c>
    </row>
    <row r="112" spans="1:6" x14ac:dyDescent="0.25">
      <c r="A112">
        <v>436.84565727699498</v>
      </c>
      <c r="B112">
        <v>0.60493626216459895</v>
      </c>
      <c r="D112" s="1">
        <f t="shared" si="6"/>
        <v>869.00636884268965</v>
      </c>
      <c r="E112" s="1">
        <f t="shared" si="7"/>
        <v>23.66698361251045</v>
      </c>
      <c r="F112" s="1">
        <f t="shared" si="8"/>
        <v>67.990510522020031</v>
      </c>
    </row>
    <row r="113" spans="1:6" x14ac:dyDescent="0.25">
      <c r="A113">
        <v>442.01584507042202</v>
      </c>
      <c r="B113">
        <v>0.60493626216459895</v>
      </c>
      <c r="D113" s="1">
        <f t="shared" si="6"/>
        <v>879.29129681612267</v>
      </c>
      <c r="E113" s="1">
        <f t="shared" si="7"/>
        <v>23.66698361251045</v>
      </c>
      <c r="F113" s="1">
        <f t="shared" si="8"/>
        <v>67.990510522020031</v>
      </c>
    </row>
    <row r="114" spans="1:6" x14ac:dyDescent="0.25">
      <c r="A114">
        <v>447.18603286384899</v>
      </c>
      <c r="B114">
        <v>0.60493626216459895</v>
      </c>
      <c r="D114" s="1">
        <f t="shared" si="6"/>
        <v>889.57622478955534</v>
      </c>
      <c r="E114" s="1">
        <f t="shared" si="7"/>
        <v>23.66698361251045</v>
      </c>
      <c r="F114" s="1">
        <f t="shared" si="8"/>
        <v>67.990510522020031</v>
      </c>
    </row>
    <row r="115" spans="1:6" x14ac:dyDescent="0.25">
      <c r="A115">
        <v>452.35622065727699</v>
      </c>
      <c r="B115">
        <v>0.60493626216459895</v>
      </c>
      <c r="D115" s="1">
        <f t="shared" si="6"/>
        <v>899.86115276299006</v>
      </c>
      <c r="E115" s="1">
        <f t="shared" si="7"/>
        <v>23.66698361251045</v>
      </c>
      <c r="F115" s="1">
        <f t="shared" si="8"/>
        <v>67.990510522020031</v>
      </c>
    </row>
    <row r="116" spans="1:6" x14ac:dyDescent="0.25">
      <c r="A116">
        <v>457.52640845070403</v>
      </c>
      <c r="B116">
        <v>0.60493626216459895</v>
      </c>
      <c r="D116" s="1">
        <f t="shared" si="6"/>
        <v>910.14608073642296</v>
      </c>
      <c r="E116" s="1">
        <f t="shared" si="7"/>
        <v>23.66698361251045</v>
      </c>
      <c r="F116" s="1">
        <f t="shared" si="8"/>
        <v>67.990510522020031</v>
      </c>
    </row>
    <row r="117" spans="1:6" x14ac:dyDescent="0.25">
      <c r="A117">
        <v>462.696596244131</v>
      </c>
      <c r="B117">
        <v>0.60493626216459895</v>
      </c>
      <c r="D117" s="1">
        <f t="shared" si="6"/>
        <v>920.43100870985563</v>
      </c>
      <c r="E117" s="1">
        <f t="shared" si="7"/>
        <v>23.66698361251045</v>
      </c>
      <c r="F117" s="1">
        <f t="shared" si="8"/>
        <v>67.990510522020031</v>
      </c>
    </row>
    <row r="118" spans="1:6" x14ac:dyDescent="0.25">
      <c r="A118">
        <v>467.86678403755798</v>
      </c>
      <c r="B118">
        <v>0.60493626216459895</v>
      </c>
      <c r="D118" s="1">
        <f t="shared" si="6"/>
        <v>930.71593668328842</v>
      </c>
      <c r="E118" s="1">
        <f t="shared" si="7"/>
        <v>23.66698361251045</v>
      </c>
      <c r="F118" s="1">
        <f t="shared" si="8"/>
        <v>67.990510522020031</v>
      </c>
    </row>
    <row r="119" spans="1:6" x14ac:dyDescent="0.25">
      <c r="A119">
        <v>473.03697183098501</v>
      </c>
      <c r="B119">
        <v>0.60493626216459895</v>
      </c>
      <c r="D119" s="1">
        <f t="shared" si="6"/>
        <v>941.00086465672121</v>
      </c>
      <c r="E119" s="1">
        <f t="shared" si="7"/>
        <v>23.66698361251045</v>
      </c>
      <c r="F119" s="1">
        <f t="shared" si="8"/>
        <v>67.990510522020031</v>
      </c>
    </row>
    <row r="120" spans="1:6" x14ac:dyDescent="0.25">
      <c r="A120">
        <v>478.20715962441301</v>
      </c>
      <c r="B120">
        <v>0.60493626216459895</v>
      </c>
      <c r="D120" s="1">
        <f t="shared" si="6"/>
        <v>951.28579263015604</v>
      </c>
      <c r="E120" s="1">
        <f t="shared" si="7"/>
        <v>23.66698361251045</v>
      </c>
      <c r="F120" s="1">
        <f t="shared" si="8"/>
        <v>67.990510522020031</v>
      </c>
    </row>
    <row r="121" spans="1:6" x14ac:dyDescent="0.25">
      <c r="A121">
        <v>483.37734741783999</v>
      </c>
      <c r="B121">
        <v>0.60493626216459895</v>
      </c>
      <c r="D121" s="1">
        <f t="shared" si="6"/>
        <v>961.57072060358882</v>
      </c>
      <c r="E121" s="1">
        <f t="shared" si="7"/>
        <v>23.66698361251045</v>
      </c>
      <c r="F121" s="1">
        <f t="shared" si="8"/>
        <v>67.990510522020031</v>
      </c>
    </row>
    <row r="122" spans="1:6" x14ac:dyDescent="0.25">
      <c r="A122">
        <v>488.54753521126702</v>
      </c>
      <c r="B122">
        <v>0.60493626216459895</v>
      </c>
      <c r="D122" s="1">
        <f t="shared" si="6"/>
        <v>971.85564857702161</v>
      </c>
      <c r="E122" s="1">
        <f t="shared" si="7"/>
        <v>23.66698361251045</v>
      </c>
      <c r="F122" s="1">
        <f t="shared" si="8"/>
        <v>67.990510522020031</v>
      </c>
    </row>
    <row r="123" spans="1:6" x14ac:dyDescent="0.25">
      <c r="A123">
        <v>493.71772300469399</v>
      </c>
      <c r="B123">
        <v>0.60493626216459895</v>
      </c>
      <c r="D123" s="1">
        <f t="shared" si="6"/>
        <v>982.1405765504544</v>
      </c>
      <c r="E123" s="1">
        <f t="shared" si="7"/>
        <v>23.66698361251045</v>
      </c>
      <c r="F123" s="1">
        <f t="shared" si="8"/>
        <v>67.990510522020031</v>
      </c>
    </row>
    <row r="124" spans="1:6" x14ac:dyDescent="0.25">
      <c r="A124">
        <v>498.65290226205701</v>
      </c>
      <c r="B124">
        <v>0.60493626216459895</v>
      </c>
      <c r="D124" s="1">
        <f t="shared" si="6"/>
        <v>991.95800779782383</v>
      </c>
      <c r="E124" s="1">
        <f t="shared" si="7"/>
        <v>23.66698361251045</v>
      </c>
      <c r="F124" s="1">
        <f t="shared" si="8"/>
        <v>67.990510522020031</v>
      </c>
    </row>
  </sheetData>
  <sortState xmlns:xlrd2="http://schemas.microsoft.com/office/spreadsheetml/2017/richdata2" ref="A5:B124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A5" sqref="A5:B88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2" width="26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3.52/0.176</f>
        <v>20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 s="1">
        <v>1322.0316711590201</v>
      </c>
      <c r="B5" s="1">
        <v>1.0678119120283101E-5</v>
      </c>
      <c r="D5" s="1">
        <f>((A5*$B$1)/($E$1))/3600</f>
        <v>2629.885230426974</v>
      </c>
      <c r="E5" s="1">
        <f>B5*$I$1</f>
        <v>2.1356238240566203E-4</v>
      </c>
      <c r="F5" s="1">
        <f>E5*$E$1*3600</f>
        <v>6.1352201217498598E-4</v>
      </c>
    </row>
    <row r="6" spans="1:13" x14ac:dyDescent="0.25">
      <c r="A6" s="1">
        <v>1343.7994159928101</v>
      </c>
      <c r="B6" s="1">
        <v>-7.8806368674466597E-5</v>
      </c>
      <c r="D6" s="1">
        <f t="shared" ref="D6:D69" si="0">((A6*$B$1)/($E$1))/3600</f>
        <v>2673.1872721911468</v>
      </c>
      <c r="E6" s="1">
        <f t="shared" ref="E6:E69" si="1">B6*$I$1</f>
        <v>-1.576127373489332E-3</v>
      </c>
      <c r="F6" s="1">
        <f t="shared" ref="F6:F69" si="2">E6*$E$1*3600</f>
        <v>-4.5278987185601539E-3</v>
      </c>
    </row>
    <row r="7" spans="1:13" x14ac:dyDescent="0.25">
      <c r="A7" s="1">
        <v>1365.56716082659</v>
      </c>
      <c r="B7" s="1">
        <v>4.5138019992008104E-6</v>
      </c>
      <c r="D7" s="1">
        <f t="shared" si="0"/>
        <v>2716.4893139553001</v>
      </c>
      <c r="E7" s="1">
        <f t="shared" si="1"/>
        <v>9.0276039984016207E-5</v>
      </c>
      <c r="F7" s="1">
        <f t="shared" si="2"/>
        <v>2.5934500766608176E-4</v>
      </c>
      <c r="I7" t="s">
        <v>12</v>
      </c>
    </row>
    <row r="8" spans="1:13" x14ac:dyDescent="0.25">
      <c r="A8" s="1">
        <v>1387.3349056603699</v>
      </c>
      <c r="B8" s="1">
        <v>8.7833972672840503E-5</v>
      </c>
      <c r="D8" s="1">
        <f t="shared" si="0"/>
        <v>2759.7913557194529</v>
      </c>
      <c r="E8" s="1">
        <f t="shared" si="1"/>
        <v>1.75667945345681E-3</v>
      </c>
      <c r="F8" s="1">
        <f t="shared" si="2"/>
        <v>5.0465887338907245E-3</v>
      </c>
    </row>
    <row r="9" spans="1:13" x14ac:dyDescent="0.25">
      <c r="A9" s="1">
        <v>1409.1026504941599</v>
      </c>
      <c r="B9" s="1">
        <v>2.03555016809298E-4</v>
      </c>
      <c r="D9" s="1">
        <f t="shared" si="0"/>
        <v>2803.0933974836262</v>
      </c>
      <c r="E9" s="1">
        <f t="shared" si="1"/>
        <v>4.0711003361859604E-3</v>
      </c>
      <c r="F9" s="1">
        <f t="shared" si="2"/>
        <v>1.1695457045795029E-2</v>
      </c>
    </row>
    <row r="10" spans="1:13" x14ac:dyDescent="0.25">
      <c r="A10" s="1">
        <v>1430.8703953279401</v>
      </c>
      <c r="B10" s="1">
        <v>7.1888683365392504E-4</v>
      </c>
      <c r="D10" s="1">
        <f t="shared" si="0"/>
        <v>2846.3954392477799</v>
      </c>
      <c r="E10" s="1">
        <f t="shared" si="1"/>
        <v>1.4377736673078501E-2</v>
      </c>
      <c r="F10" s="1">
        <f t="shared" si="2"/>
        <v>4.1304361914419926E-2</v>
      </c>
    </row>
    <row r="11" spans="1:13" x14ac:dyDescent="0.25">
      <c r="A11" s="1">
        <v>1452.63814016172</v>
      </c>
      <c r="B11" s="1">
        <v>1.1262157389557699E-3</v>
      </c>
      <c r="D11" s="1">
        <f t="shared" si="0"/>
        <v>2889.6974810119327</v>
      </c>
      <c r="E11" s="1">
        <f t="shared" si="1"/>
        <v>2.2524314779115397E-2</v>
      </c>
      <c r="F11" s="1">
        <f t="shared" si="2"/>
        <v>6.4707851497442723E-2</v>
      </c>
    </row>
    <row r="12" spans="1:13" x14ac:dyDescent="0.25">
      <c r="A12" s="1">
        <v>1474.4058849954999</v>
      </c>
      <c r="B12" s="1">
        <v>1.7603507584973599E-3</v>
      </c>
      <c r="D12" s="1">
        <f t="shared" si="0"/>
        <v>2932.999522776086</v>
      </c>
      <c r="E12" s="1">
        <f t="shared" si="1"/>
        <v>3.5207015169947196E-2</v>
      </c>
      <c r="F12" s="1">
        <f t="shared" si="2"/>
        <v>0.10114271318022432</v>
      </c>
    </row>
    <row r="13" spans="1:13" x14ac:dyDescent="0.25">
      <c r="A13" s="1">
        <v>1496.1736298292899</v>
      </c>
      <c r="B13" s="1">
        <v>2.0920776257193001E-3</v>
      </c>
      <c r="D13" s="1">
        <f t="shared" si="0"/>
        <v>2976.3015645402588</v>
      </c>
      <c r="E13" s="1">
        <f t="shared" si="1"/>
        <v>4.1841552514386003E-2</v>
      </c>
      <c r="F13" s="1">
        <f t="shared" si="2"/>
        <v>0.12020241206332812</v>
      </c>
    </row>
    <row r="14" spans="1:13" x14ac:dyDescent="0.25">
      <c r="A14" s="1">
        <v>1517.9413746630701</v>
      </c>
      <c r="B14" s="1">
        <v>2.9854196329634399E-3</v>
      </c>
      <c r="D14" s="1">
        <f t="shared" si="0"/>
        <v>3019.6036063044121</v>
      </c>
      <c r="E14" s="1">
        <f t="shared" si="1"/>
        <v>5.9708392659268798E-2</v>
      </c>
      <c r="F14" s="1">
        <f t="shared" si="2"/>
        <v>0.17153027043154742</v>
      </c>
    </row>
    <row r="15" spans="1:13" x14ac:dyDescent="0.25">
      <c r="A15" s="1">
        <v>1539.70911949685</v>
      </c>
      <c r="B15" s="1">
        <v>4.0191654252131797E-3</v>
      </c>
      <c r="D15" s="1">
        <f t="shared" si="0"/>
        <v>3062.9056480685654</v>
      </c>
      <c r="E15" s="1">
        <f t="shared" si="1"/>
        <v>8.038330850426359E-2</v>
      </c>
      <c r="F15" s="1">
        <f t="shared" si="2"/>
        <v>0.23092516867104845</v>
      </c>
    </row>
    <row r="16" spans="1:13" x14ac:dyDescent="0.25">
      <c r="A16" s="1">
        <v>1561.47686433063</v>
      </c>
      <c r="B16" s="1">
        <v>5.3337187874740099E-3</v>
      </c>
      <c r="D16" s="1">
        <f t="shared" si="0"/>
        <v>3106.2076898327182</v>
      </c>
      <c r="E16" s="1">
        <f t="shared" si="1"/>
        <v>0.1066743757494802</v>
      </c>
      <c r="F16" s="1">
        <f t="shared" si="2"/>
        <v>0.30645414665310677</v>
      </c>
    </row>
    <row r="17" spans="1:6" x14ac:dyDescent="0.25">
      <c r="A17" s="1">
        <v>1583.2446091644199</v>
      </c>
      <c r="B17" s="1">
        <v>7.0586832135972298E-3</v>
      </c>
      <c r="D17" s="1">
        <f t="shared" si="0"/>
        <v>3149.5097315968915</v>
      </c>
      <c r="E17" s="1">
        <f t="shared" si="1"/>
        <v>0.14117366427194461</v>
      </c>
      <c r="F17" s="1">
        <f t="shared" si="2"/>
        <v>0.40556370272044256</v>
      </c>
    </row>
    <row r="18" spans="1:6" x14ac:dyDescent="0.25">
      <c r="A18" s="1">
        <v>1605.0123539982001</v>
      </c>
      <c r="B18" s="1">
        <v>9.2264595770456502E-3</v>
      </c>
      <c r="D18" s="1">
        <f t="shared" si="0"/>
        <v>3192.8117733610447</v>
      </c>
      <c r="E18" s="1">
        <f t="shared" si="1"/>
        <v>0.18452919154091302</v>
      </c>
      <c r="F18" s="1">
        <f t="shared" si="2"/>
        <v>0.530115461458735</v>
      </c>
    </row>
    <row r="19" spans="1:6" x14ac:dyDescent="0.25">
      <c r="A19" s="1">
        <v>1625.98854447439</v>
      </c>
      <c r="B19" s="1">
        <v>1.17269969865388E-2</v>
      </c>
      <c r="D19" s="1">
        <f t="shared" si="0"/>
        <v>3234.539195424687</v>
      </c>
      <c r="E19" s="1">
        <f t="shared" si="1"/>
        <v>0.234539939730776</v>
      </c>
      <c r="F19" s="1">
        <f t="shared" si="2"/>
        <v>0.67378633885857331</v>
      </c>
    </row>
    <row r="20" spans="1:6" x14ac:dyDescent="0.25">
      <c r="A20" s="1">
        <v>1642.61118598382</v>
      </c>
      <c r="B20" s="1">
        <v>1.40502160309774E-2</v>
      </c>
      <c r="D20" s="1">
        <f t="shared" si="0"/>
        <v>3267.6062091354906</v>
      </c>
      <c r="E20" s="1">
        <f t="shared" si="1"/>
        <v>0.281004320619548</v>
      </c>
      <c r="F20" s="1">
        <f t="shared" si="2"/>
        <v>0.80726921227583759</v>
      </c>
    </row>
    <row r="21" spans="1:6" x14ac:dyDescent="0.25">
      <c r="A21" s="1">
        <v>1657.4528301886701</v>
      </c>
      <c r="B21" s="1">
        <v>1.6905755881247101E-2</v>
      </c>
      <c r="D21" s="1">
        <f t="shared" si="0"/>
        <v>3297.1303285201411</v>
      </c>
      <c r="E21" s="1">
        <f t="shared" si="1"/>
        <v>0.33811511762494201</v>
      </c>
      <c r="F21" s="1">
        <f t="shared" si="2"/>
        <v>0.97133710991293354</v>
      </c>
    </row>
    <row r="22" spans="1:6" x14ac:dyDescent="0.25">
      <c r="A22" s="1">
        <v>1670.3155884995499</v>
      </c>
      <c r="B22" s="1">
        <v>1.9763697413511999E-2</v>
      </c>
      <c r="D22" s="1">
        <f t="shared" si="0"/>
        <v>3322.7178986535237</v>
      </c>
      <c r="E22" s="1">
        <f t="shared" si="1"/>
        <v>0.39527394827023998</v>
      </c>
      <c r="F22" s="1">
        <f t="shared" si="2"/>
        <v>1.1355429985907455</v>
      </c>
    </row>
    <row r="23" spans="1:6" x14ac:dyDescent="0.25">
      <c r="A23" s="1">
        <v>1682.0090051457901</v>
      </c>
      <c r="B23" s="1">
        <v>2.2640319301114001E-2</v>
      </c>
      <c r="D23" s="1">
        <f t="shared" si="0"/>
        <v>3345.9793260474798</v>
      </c>
      <c r="E23" s="1">
        <f t="shared" si="1"/>
        <v>0.45280638602228002</v>
      </c>
      <c r="F23" s="1">
        <f t="shared" si="2"/>
        <v>1.3008221857648061</v>
      </c>
    </row>
    <row r="24" spans="1:6" x14ac:dyDescent="0.25">
      <c r="A24" s="1">
        <v>1691.20382849156</v>
      </c>
      <c r="B24" s="1">
        <v>2.5430292626428801E-2</v>
      </c>
      <c r="D24" s="1">
        <f t="shared" si="0"/>
        <v>3364.2703629726584</v>
      </c>
      <c r="E24" s="1">
        <f t="shared" si="1"/>
        <v>0.50860585252857604</v>
      </c>
      <c r="F24" s="1">
        <f t="shared" si="2"/>
        <v>1.4611228931440934</v>
      </c>
    </row>
    <row r="25" spans="1:6" x14ac:dyDescent="0.25">
      <c r="A25" s="1">
        <v>1700.98831985624</v>
      </c>
      <c r="B25" s="1">
        <v>2.8301304645818901E-2</v>
      </c>
      <c r="D25" s="1">
        <f t="shared" si="0"/>
        <v>3383.7344120484668</v>
      </c>
      <c r="E25" s="1">
        <f t="shared" si="1"/>
        <v>0.56602609291637807</v>
      </c>
      <c r="F25" s="1">
        <f t="shared" si="2"/>
        <v>1.626079759730171</v>
      </c>
    </row>
    <row r="26" spans="1:6" x14ac:dyDescent="0.25">
      <c r="A26" s="1">
        <v>1710.7728112209199</v>
      </c>
      <c r="B26" s="1">
        <v>3.1394082643576703E-2</v>
      </c>
      <c r="D26" s="1">
        <f t="shared" si="0"/>
        <v>3403.1984611242751</v>
      </c>
      <c r="E26" s="1">
        <f t="shared" si="1"/>
        <v>0.62788165287153408</v>
      </c>
      <c r="F26" s="1">
        <f t="shared" si="2"/>
        <v>1.8037784123693432</v>
      </c>
    </row>
    <row r="27" spans="1:6" x14ac:dyDescent="0.25">
      <c r="A27" s="1">
        <v>1719.78773584905</v>
      </c>
      <c r="B27" s="1">
        <v>3.4481689464193999E-2</v>
      </c>
      <c r="D27" s="1">
        <f t="shared" si="0"/>
        <v>3421.1316299356904</v>
      </c>
      <c r="E27" s="1">
        <f t="shared" si="1"/>
        <v>0.68963378928387997</v>
      </c>
      <c r="F27" s="1">
        <f t="shared" si="2"/>
        <v>1.9811799498547304</v>
      </c>
    </row>
    <row r="28" spans="1:6" x14ac:dyDescent="0.25">
      <c r="A28" s="1">
        <v>1728.2429755778801</v>
      </c>
      <c r="B28" s="1">
        <v>3.7160164500718802E-2</v>
      </c>
      <c r="D28" s="1">
        <f t="shared" si="0"/>
        <v>3437.9514312821098</v>
      </c>
      <c r="E28" s="1">
        <f t="shared" si="1"/>
        <v>0.74320329001437602</v>
      </c>
      <c r="F28" s="1">
        <f t="shared" si="2"/>
        <v>2.1350744115532994</v>
      </c>
    </row>
    <row r="29" spans="1:6" x14ac:dyDescent="0.25">
      <c r="A29" s="1">
        <v>1735.9486373165601</v>
      </c>
      <c r="B29" s="1">
        <v>4.0307358305040702E-2</v>
      </c>
      <c r="D29" s="1">
        <f t="shared" si="0"/>
        <v>3453.280115487878</v>
      </c>
      <c r="E29" s="1">
        <f t="shared" si="1"/>
        <v>0.80614716610081405</v>
      </c>
      <c r="F29" s="1">
        <f t="shared" si="2"/>
        <v>2.315899578774419</v>
      </c>
    </row>
    <row r="30" spans="1:6" x14ac:dyDescent="0.25">
      <c r="A30" s="1">
        <v>1742.8747379454901</v>
      </c>
      <c r="B30" s="1">
        <v>4.3269857507723497E-2</v>
      </c>
      <c r="D30" s="1">
        <f t="shared" si="0"/>
        <v>3467.0580378673817</v>
      </c>
      <c r="E30" s="1">
        <f t="shared" si="1"/>
        <v>0.86539715015446994</v>
      </c>
      <c r="F30" s="1">
        <f t="shared" si="2"/>
        <v>2.4861129329637617</v>
      </c>
    </row>
    <row r="31" spans="1:6" x14ac:dyDescent="0.25">
      <c r="A31" s="1">
        <v>1748.8113956274301</v>
      </c>
      <c r="B31" s="1">
        <v>4.5948689157635503E-2</v>
      </c>
      <c r="D31" s="1">
        <f t="shared" si="0"/>
        <v>3478.8676856212414</v>
      </c>
      <c r="E31" s="1">
        <f t="shared" si="1"/>
        <v>0.91897378315271006</v>
      </c>
      <c r="F31" s="1">
        <f t="shared" si="2"/>
        <v>2.6400278842411056</v>
      </c>
    </row>
    <row r="32" spans="1:6" x14ac:dyDescent="0.25">
      <c r="A32" s="1">
        <v>1754.7480533093701</v>
      </c>
      <c r="B32" s="1">
        <v>4.8719923298534001E-2</v>
      </c>
      <c r="D32" s="1">
        <f t="shared" si="0"/>
        <v>3490.6773333751012</v>
      </c>
      <c r="E32" s="1">
        <f t="shared" si="1"/>
        <v>0.97439846597068003</v>
      </c>
      <c r="F32" s="1">
        <f t="shared" si="2"/>
        <v>2.7992519130405702</v>
      </c>
    </row>
    <row r="33" spans="1:6" x14ac:dyDescent="0.25">
      <c r="A33" s="1">
        <v>1760.6847109913101</v>
      </c>
      <c r="B33" s="1">
        <v>5.1557159218708702E-2</v>
      </c>
      <c r="D33" s="1">
        <f t="shared" si="0"/>
        <v>3502.4869811289614</v>
      </c>
      <c r="E33" s="1">
        <f t="shared" si="1"/>
        <v>1.0311431843741741</v>
      </c>
      <c r="F33" s="1">
        <f t="shared" si="2"/>
        <v>2.9622681400701274</v>
      </c>
    </row>
    <row r="34" spans="1:6" x14ac:dyDescent="0.25">
      <c r="A34" s="1">
        <v>1765.79683288409</v>
      </c>
      <c r="B34" s="1">
        <v>5.4351610730784199E-2</v>
      </c>
      <c r="D34" s="1">
        <f t="shared" si="0"/>
        <v>3512.6564000281146</v>
      </c>
      <c r="E34" s="1">
        <f t="shared" si="1"/>
        <v>1.0870322146156839</v>
      </c>
      <c r="F34" s="1">
        <f t="shared" si="2"/>
        <v>3.1228261461479372</v>
      </c>
    </row>
    <row r="35" spans="1:6" x14ac:dyDescent="0.25">
      <c r="A35" s="1">
        <v>1771.4861298292899</v>
      </c>
      <c r="B35" s="1">
        <v>5.6994176426623397E-2</v>
      </c>
      <c r="D35" s="1">
        <f t="shared" si="0"/>
        <v>3523.9739791255784</v>
      </c>
      <c r="E35" s="1">
        <f t="shared" si="1"/>
        <v>1.139883528532468</v>
      </c>
      <c r="F35" s="1">
        <f t="shared" si="2"/>
        <v>3.2746574007680742</v>
      </c>
    </row>
    <row r="36" spans="1:6" x14ac:dyDescent="0.25">
      <c r="A36" s="1">
        <v>1777.17542677448</v>
      </c>
      <c r="B36" s="1">
        <v>5.9923849862313701E-2</v>
      </c>
      <c r="D36" s="1">
        <f t="shared" si="0"/>
        <v>3535.291558223023</v>
      </c>
      <c r="E36" s="1">
        <f t="shared" si="1"/>
        <v>1.1984769972462741</v>
      </c>
      <c r="F36" s="1">
        <f t="shared" si="2"/>
        <v>3.4429847176890966</v>
      </c>
    </row>
    <row r="37" spans="1:6" x14ac:dyDescent="0.25">
      <c r="A37" s="1">
        <v>1783.11208445642</v>
      </c>
      <c r="B37" s="1">
        <v>6.3183497169855399E-2</v>
      </c>
      <c r="D37" s="1">
        <f t="shared" si="0"/>
        <v>3547.1012059768832</v>
      </c>
      <c r="E37" s="1">
        <f t="shared" si="1"/>
        <v>1.2636699433971079</v>
      </c>
      <c r="F37" s="1">
        <f t="shared" si="2"/>
        <v>3.6302710133912122</v>
      </c>
    </row>
    <row r="38" spans="1:6" x14ac:dyDescent="0.25">
      <c r="A38" s="1">
        <v>1789.04874213836</v>
      </c>
      <c r="B38" s="1">
        <v>6.6469545189107707E-2</v>
      </c>
      <c r="D38" s="1">
        <f t="shared" si="0"/>
        <v>3558.9108537307429</v>
      </c>
      <c r="E38" s="1">
        <f t="shared" si="1"/>
        <v>1.3293909037821541</v>
      </c>
      <c r="F38" s="1">
        <f t="shared" si="2"/>
        <v>3.8190741883853723</v>
      </c>
    </row>
    <row r="39" spans="1:6" x14ac:dyDescent="0.25">
      <c r="A39" s="1">
        <v>1794.9853998203</v>
      </c>
      <c r="B39" s="1">
        <v>6.9781993920070395E-2</v>
      </c>
      <c r="D39" s="1">
        <f t="shared" si="0"/>
        <v>3570.7205014846031</v>
      </c>
      <c r="E39" s="1">
        <f t="shared" si="1"/>
        <v>1.3956398784014079</v>
      </c>
      <c r="F39" s="1">
        <f t="shared" si="2"/>
        <v>4.009394242671565</v>
      </c>
    </row>
    <row r="40" spans="1:6" x14ac:dyDescent="0.25">
      <c r="A40" s="1">
        <v>1800.92205750224</v>
      </c>
      <c r="B40" s="1">
        <v>7.3186845142019605E-2</v>
      </c>
      <c r="D40" s="1">
        <f t="shared" si="0"/>
        <v>3582.5301492384629</v>
      </c>
      <c r="E40" s="1">
        <f t="shared" si="1"/>
        <v>1.4637369028403922</v>
      </c>
      <c r="F40" s="1">
        <f t="shared" si="2"/>
        <v>4.2050233744798797</v>
      </c>
    </row>
    <row r="41" spans="1:6" x14ac:dyDescent="0.25">
      <c r="A41" s="1">
        <v>1806.85871518418</v>
      </c>
      <c r="B41" s="1">
        <v>7.6697299210810602E-2</v>
      </c>
      <c r="D41" s="1">
        <f t="shared" si="0"/>
        <v>3594.339796992323</v>
      </c>
      <c r="E41" s="1">
        <f t="shared" si="1"/>
        <v>1.533945984216212</v>
      </c>
      <c r="F41" s="1">
        <f t="shared" si="2"/>
        <v>4.4067200234563346</v>
      </c>
    </row>
    <row r="42" spans="1:6" x14ac:dyDescent="0.25">
      <c r="A42" s="1">
        <v>1812.79537286612</v>
      </c>
      <c r="B42" s="1">
        <v>8.0181352567891204E-2</v>
      </c>
      <c r="D42" s="1">
        <f t="shared" si="0"/>
        <v>3606.1494447461828</v>
      </c>
      <c r="E42" s="1">
        <f t="shared" si="1"/>
        <v>1.6036270513578241</v>
      </c>
      <c r="F42" s="1">
        <f t="shared" si="2"/>
        <v>4.6068997931407578</v>
      </c>
    </row>
    <row r="43" spans="1:6" x14ac:dyDescent="0.25">
      <c r="A43" s="1">
        <v>1818.73203054806</v>
      </c>
      <c r="B43" s="1">
        <v>8.3625804857406102E-2</v>
      </c>
      <c r="D43" s="1">
        <f t="shared" si="0"/>
        <v>3617.9590925000425</v>
      </c>
      <c r="E43" s="1">
        <f t="shared" si="1"/>
        <v>1.6725160971481221</v>
      </c>
      <c r="F43" s="1">
        <f t="shared" si="2"/>
        <v>4.8048042438871255</v>
      </c>
    </row>
    <row r="44" spans="1:6" x14ac:dyDescent="0.25">
      <c r="A44" s="1">
        <v>1824.66868823</v>
      </c>
      <c r="B44" s="1">
        <v>8.7202260705473197E-2</v>
      </c>
      <c r="D44" s="1">
        <f t="shared" si="0"/>
        <v>3629.7687402539027</v>
      </c>
      <c r="E44" s="1">
        <f t="shared" si="1"/>
        <v>1.744045214109464</v>
      </c>
      <c r="F44" s="1">
        <f t="shared" si="2"/>
        <v>5.0102930910936685</v>
      </c>
    </row>
    <row r="45" spans="1:6" x14ac:dyDescent="0.25">
      <c r="A45" s="1">
        <v>1830.60534591194</v>
      </c>
      <c r="B45" s="1">
        <v>9.0699514418408997E-2</v>
      </c>
      <c r="D45" s="1">
        <f t="shared" si="0"/>
        <v>3641.5783880077624</v>
      </c>
      <c r="E45" s="1">
        <f t="shared" si="1"/>
        <v>1.81399028836818</v>
      </c>
      <c r="F45" s="1">
        <f t="shared" si="2"/>
        <v>5.2112313004241084</v>
      </c>
    </row>
    <row r="46" spans="1:6" x14ac:dyDescent="0.25">
      <c r="A46" s="1">
        <v>1836.5420035938901</v>
      </c>
      <c r="B46" s="1">
        <v>9.4223168843055302E-2</v>
      </c>
      <c r="D46" s="1">
        <f t="shared" si="0"/>
        <v>3653.3880357616426</v>
      </c>
      <c r="E46" s="1">
        <f t="shared" si="1"/>
        <v>1.8844633768611061</v>
      </c>
      <c r="F46" s="1">
        <f t="shared" si="2"/>
        <v>5.4136863890465863</v>
      </c>
    </row>
    <row r="47" spans="1:6" x14ac:dyDescent="0.25">
      <c r="A47" s="1">
        <v>1842.4786612758301</v>
      </c>
      <c r="B47" s="1">
        <v>9.7746823267701496E-2</v>
      </c>
      <c r="D47" s="1">
        <f t="shared" si="0"/>
        <v>3665.1976835155028</v>
      </c>
      <c r="E47" s="1">
        <f t="shared" si="1"/>
        <v>1.95493646535403</v>
      </c>
      <c r="F47" s="1">
        <f t="shared" si="2"/>
        <v>5.6161414776690579</v>
      </c>
    </row>
    <row r="48" spans="1:6" x14ac:dyDescent="0.25">
      <c r="A48" s="1">
        <v>1848.4153189577701</v>
      </c>
      <c r="B48" s="1">
        <v>0.101164874845506</v>
      </c>
      <c r="D48" s="1">
        <f t="shared" si="0"/>
        <v>3677.0073312693626</v>
      </c>
      <c r="E48" s="1">
        <f t="shared" si="1"/>
        <v>2.0232974969101201</v>
      </c>
      <c r="F48" s="1">
        <f t="shared" si="2"/>
        <v>5.8125290491233939</v>
      </c>
    </row>
    <row r="49" spans="1:6" x14ac:dyDescent="0.25">
      <c r="A49" s="1">
        <v>1854.3519766397101</v>
      </c>
      <c r="B49" s="1">
        <v>0.104635727846731</v>
      </c>
      <c r="D49" s="1">
        <f t="shared" si="0"/>
        <v>3688.8169790232223</v>
      </c>
      <c r="E49" s="1">
        <f t="shared" si="1"/>
        <v>2.0927145569346202</v>
      </c>
      <c r="F49" s="1">
        <f t="shared" si="2"/>
        <v>6.0119503791617772</v>
      </c>
    </row>
    <row r="50" spans="1:6" x14ac:dyDescent="0.25">
      <c r="A50" s="1">
        <v>1860.2886343216501</v>
      </c>
      <c r="B50" s="1">
        <v>0.108080180136246</v>
      </c>
      <c r="D50" s="1">
        <f t="shared" si="0"/>
        <v>3700.6266267770825</v>
      </c>
      <c r="E50" s="1">
        <f t="shared" si="1"/>
        <v>2.1616036027249201</v>
      </c>
      <c r="F50" s="1">
        <f t="shared" si="2"/>
        <v>6.209854829908152</v>
      </c>
    </row>
    <row r="51" spans="1:6" x14ac:dyDescent="0.25">
      <c r="A51" s="1">
        <v>1866.2252920035901</v>
      </c>
      <c r="B51" s="1">
        <v>0.111313426732077</v>
      </c>
      <c r="D51" s="1">
        <f t="shared" si="0"/>
        <v>3712.4362745309422</v>
      </c>
      <c r="E51" s="1">
        <f t="shared" si="1"/>
        <v>2.2262685346415401</v>
      </c>
      <c r="F51" s="1">
        <f t="shared" si="2"/>
        <v>6.3956242463182171</v>
      </c>
    </row>
    <row r="52" spans="1:6" x14ac:dyDescent="0.25">
      <c r="A52" s="1">
        <v>1872.1619496855301</v>
      </c>
      <c r="B52" s="1">
        <v>0.114533472972053</v>
      </c>
      <c r="D52" s="1">
        <f t="shared" si="0"/>
        <v>3724.2459222848024</v>
      </c>
      <c r="E52" s="1">
        <f t="shared" si="1"/>
        <v>2.2906694594410602</v>
      </c>
      <c r="F52" s="1">
        <f t="shared" si="2"/>
        <v>6.5806352230822789</v>
      </c>
    </row>
    <row r="53" spans="1:6" x14ac:dyDescent="0.25">
      <c r="A53" s="1">
        <v>1878.0986073674701</v>
      </c>
      <c r="B53" s="1">
        <v>0.117740318856174</v>
      </c>
      <c r="D53" s="1">
        <f t="shared" si="0"/>
        <v>3736.0555700386622</v>
      </c>
      <c r="E53" s="1">
        <f t="shared" si="1"/>
        <v>2.35480637712348</v>
      </c>
      <c r="F53" s="1">
        <f t="shared" si="2"/>
        <v>6.7648877602003346</v>
      </c>
    </row>
    <row r="54" spans="1:6" x14ac:dyDescent="0.25">
      <c r="A54" s="1">
        <v>1884.0352650494101</v>
      </c>
      <c r="B54" s="1">
        <v>0.120881162961019</v>
      </c>
      <c r="D54" s="1">
        <f t="shared" si="0"/>
        <v>3747.8652177925223</v>
      </c>
      <c r="E54" s="1">
        <f t="shared" si="1"/>
        <v>2.4176232592203801</v>
      </c>
      <c r="F54" s="1">
        <f t="shared" si="2"/>
        <v>6.9453480990883092</v>
      </c>
    </row>
    <row r="55" spans="1:6" x14ac:dyDescent="0.25">
      <c r="A55" s="1">
        <v>1891.0513150371601</v>
      </c>
      <c r="B55" s="1">
        <v>0.124198258987075</v>
      </c>
      <c r="D55" s="1">
        <f t="shared" si="0"/>
        <v>3761.8220742289077</v>
      </c>
      <c r="E55" s="1">
        <f t="shared" si="1"/>
        <v>2.4839651797414999</v>
      </c>
      <c r="F55" s="1">
        <f t="shared" si="2"/>
        <v>7.1359351683613825</v>
      </c>
    </row>
    <row r="56" spans="1:6" x14ac:dyDescent="0.25">
      <c r="A56" s="1">
        <v>1897.22783767595</v>
      </c>
      <c r="B56" s="1">
        <v>0.12740027077861399</v>
      </c>
      <c r="D56" s="1">
        <f t="shared" si="0"/>
        <v>3774.1088794677798</v>
      </c>
      <c r="E56" s="1">
        <f t="shared" si="1"/>
        <v>2.5480054155722796</v>
      </c>
      <c r="F56" s="1">
        <f t="shared" si="2"/>
        <v>7.319909957856046</v>
      </c>
    </row>
    <row r="57" spans="1:6" x14ac:dyDescent="0.25">
      <c r="A57" s="1">
        <v>1903.16449535789</v>
      </c>
      <c r="B57" s="1">
        <v>0.13015830456365701</v>
      </c>
      <c r="D57" s="1">
        <f t="shared" si="0"/>
        <v>3785.9185272216391</v>
      </c>
      <c r="E57" s="1">
        <f t="shared" si="1"/>
        <v>2.60316609127314</v>
      </c>
      <c r="F57" s="1">
        <f t="shared" si="2"/>
        <v>7.4783755470094775</v>
      </c>
    </row>
    <row r="58" spans="1:6" x14ac:dyDescent="0.25">
      <c r="A58" s="1">
        <v>1909.10115303983</v>
      </c>
      <c r="B58" s="1">
        <v>0.13283713621356899</v>
      </c>
      <c r="D58" s="1">
        <f t="shared" si="0"/>
        <v>3797.7281749754993</v>
      </c>
      <c r="E58" s="1">
        <f t="shared" si="1"/>
        <v>2.6567427242713797</v>
      </c>
      <c r="F58" s="1">
        <f t="shared" si="2"/>
        <v>7.6322904982868209</v>
      </c>
    </row>
    <row r="59" spans="1:6" x14ac:dyDescent="0.25">
      <c r="A59" s="1">
        <v>1916.0272536687601</v>
      </c>
      <c r="B59" s="1">
        <v>0.135779834882469</v>
      </c>
      <c r="D59" s="1">
        <f t="shared" si="0"/>
        <v>3811.5060973550026</v>
      </c>
      <c r="E59" s="1">
        <f t="shared" si="1"/>
        <v>2.7155966976493802</v>
      </c>
      <c r="F59" s="1">
        <f t="shared" si="2"/>
        <v>7.8013661930071407</v>
      </c>
    </row>
    <row r="60" spans="1:6" x14ac:dyDescent="0.25">
      <c r="A60" s="1">
        <v>1923.21720575022</v>
      </c>
      <c r="B60" s="1">
        <v>0.13904194480356799</v>
      </c>
      <c r="D60" s="1">
        <f t="shared" si="0"/>
        <v>3825.8088929680098</v>
      </c>
      <c r="E60" s="1">
        <f t="shared" si="1"/>
        <v>2.7808388960713599</v>
      </c>
      <c r="F60" s="1">
        <f t="shared" si="2"/>
        <v>7.9887939806338029</v>
      </c>
    </row>
    <row r="61" spans="1:6" x14ac:dyDescent="0.25">
      <c r="A61" s="1">
        <v>1929.5496406109601</v>
      </c>
      <c r="B61" s="1">
        <v>0.141960636881902</v>
      </c>
      <c r="D61" s="1">
        <f t="shared" si="0"/>
        <v>3838.405850572135</v>
      </c>
      <c r="E61" s="1">
        <f t="shared" si="1"/>
        <v>2.8392127376380398</v>
      </c>
      <c r="F61" s="1">
        <f t="shared" si="2"/>
        <v>8.1564903526865624</v>
      </c>
    </row>
    <row r="62" spans="1:6" x14ac:dyDescent="0.25">
      <c r="A62" s="1">
        <v>1938.34468902865</v>
      </c>
      <c r="B62" s="1">
        <v>0.145043324701988</v>
      </c>
      <c r="D62" s="1">
        <f t="shared" si="0"/>
        <v>3855.9016250223003</v>
      </c>
      <c r="E62" s="1">
        <f t="shared" si="1"/>
        <v>2.9008664940397599</v>
      </c>
      <c r="F62" s="1">
        <f t="shared" si="2"/>
        <v>8.333609264077424</v>
      </c>
    </row>
    <row r="63" spans="1:6" x14ac:dyDescent="0.25">
      <c r="A63" s="1">
        <v>1946.37017070979</v>
      </c>
      <c r="B63" s="1">
        <v>0.14788356494843699</v>
      </c>
      <c r="D63" s="1">
        <f t="shared" si="0"/>
        <v>3871.8665192080721</v>
      </c>
      <c r="E63" s="1">
        <f t="shared" si="1"/>
        <v>2.9576712989687399</v>
      </c>
      <c r="F63" s="1">
        <f t="shared" si="2"/>
        <v>8.4967981076773977</v>
      </c>
    </row>
    <row r="64" spans="1:6" x14ac:dyDescent="0.25">
      <c r="A64" s="1">
        <v>1955.2751572326999</v>
      </c>
      <c r="B64" s="1">
        <v>0.15062071788755499</v>
      </c>
      <c r="D64" s="1">
        <f t="shared" si="0"/>
        <v>3889.5809908388619</v>
      </c>
      <c r="E64" s="1">
        <f t="shared" si="1"/>
        <v>3.0124143577510996</v>
      </c>
      <c r="F64" s="1">
        <f t="shared" si="2"/>
        <v>8.6540639669473602</v>
      </c>
    </row>
    <row r="65" spans="1:6" x14ac:dyDescent="0.25">
      <c r="A65" s="1">
        <v>1965.1695867026001</v>
      </c>
      <c r="B65" s="1">
        <v>0.15335179056842299</v>
      </c>
      <c r="D65" s="1">
        <f t="shared" si="0"/>
        <v>3909.2637370952948</v>
      </c>
      <c r="E65" s="1">
        <f t="shared" si="1"/>
        <v>3.0670358113684597</v>
      </c>
      <c r="F65" s="1">
        <f t="shared" si="2"/>
        <v>8.810980478899312</v>
      </c>
    </row>
    <row r="66" spans="1:6" x14ac:dyDescent="0.25">
      <c r="A66" s="1">
        <v>1976.0534591194901</v>
      </c>
      <c r="B66" s="1">
        <v>0.156076782991039</v>
      </c>
      <c r="D66" s="1">
        <f t="shared" si="0"/>
        <v>3930.9147579773712</v>
      </c>
      <c r="E66" s="1">
        <f t="shared" si="1"/>
        <v>3.12153565982078</v>
      </c>
      <c r="F66" s="1">
        <f t="shared" si="2"/>
        <v>8.9675476435331376</v>
      </c>
    </row>
    <row r="67" spans="1:6" x14ac:dyDescent="0.25">
      <c r="A67" s="1">
        <v>1988.9162174303599</v>
      </c>
      <c r="B67" s="1">
        <v>0.15891350966567899</v>
      </c>
      <c r="D67" s="1">
        <f t="shared" si="0"/>
        <v>3956.5023281107342</v>
      </c>
      <c r="E67" s="1">
        <f t="shared" si="1"/>
        <v>3.1782701933135797</v>
      </c>
      <c r="F67" s="1">
        <f t="shared" si="2"/>
        <v>9.1305346113512531</v>
      </c>
    </row>
    <row r="68" spans="1:6" x14ac:dyDescent="0.25">
      <c r="A68" s="1">
        <v>2002.4857207033699</v>
      </c>
      <c r="B68" s="1">
        <v>0.16155071660856599</v>
      </c>
      <c r="D68" s="1">
        <f t="shared" si="0"/>
        <v>3983.4958086909937</v>
      </c>
      <c r="E68" s="1">
        <f t="shared" si="1"/>
        <v>3.2310143321713198</v>
      </c>
      <c r="F68" s="1">
        <f t="shared" si="2"/>
        <v>9.2820579734617699</v>
      </c>
    </row>
    <row r="69" spans="1:6" x14ac:dyDescent="0.25">
      <c r="A69" s="1">
        <v>2016.6206199460901</v>
      </c>
      <c r="B69" s="1">
        <v>0.16435756235638299</v>
      </c>
      <c r="D69" s="1">
        <f t="shared" si="0"/>
        <v>4011.6140176287677</v>
      </c>
      <c r="E69" s="1">
        <f t="shared" si="1"/>
        <v>3.2871512471276598</v>
      </c>
      <c r="F69" s="1">
        <f t="shared" si="2"/>
        <v>9.4433281027483424</v>
      </c>
    </row>
    <row r="70" spans="1:6" x14ac:dyDescent="0.25">
      <c r="A70" s="1">
        <v>2036.4094788858899</v>
      </c>
      <c r="B70" s="1">
        <v>0.166957630562235</v>
      </c>
      <c r="D70" s="1">
        <f t="shared" ref="D70:D88" si="3">((A70*$B$1)/($E$1))/3600</f>
        <v>4050.9795101416339</v>
      </c>
      <c r="E70" s="1">
        <f t="shared" ref="E70:E88" si="4">B70*$I$1</f>
        <v>3.3391526112447001</v>
      </c>
      <c r="F70" s="1">
        <f t="shared" ref="F70:F88" si="5">E70*$E$1*3600</f>
        <v>9.5927176215837751</v>
      </c>
    </row>
    <row r="71" spans="1:6" x14ac:dyDescent="0.25">
      <c r="A71" s="1">
        <v>2058.1772237196701</v>
      </c>
      <c r="B71" s="1">
        <v>0.16916860809030099</v>
      </c>
      <c r="D71" s="1">
        <f t="shared" si="3"/>
        <v>4094.2815519057872</v>
      </c>
      <c r="E71" s="1">
        <f t="shared" si="4"/>
        <v>3.3833721618060197</v>
      </c>
      <c r="F71" s="1">
        <f t="shared" si="5"/>
        <v>9.7197515464363349</v>
      </c>
    </row>
    <row r="72" spans="1:6" x14ac:dyDescent="0.25">
      <c r="A72" s="1">
        <v>2079.9449685534501</v>
      </c>
      <c r="B72" s="1">
        <v>0.17080717018718999</v>
      </c>
      <c r="D72" s="1">
        <f t="shared" si="3"/>
        <v>4137.5835936699405</v>
      </c>
      <c r="E72" s="1">
        <f t="shared" si="4"/>
        <v>3.4161434037438001</v>
      </c>
      <c r="F72" s="1">
        <f t="shared" si="5"/>
        <v>9.8138967702751909</v>
      </c>
    </row>
    <row r="73" spans="1:6" x14ac:dyDescent="0.25">
      <c r="A73" s="1">
        <v>2101.71271338724</v>
      </c>
      <c r="B73" s="1">
        <v>0.17202452092906201</v>
      </c>
      <c r="D73" s="1">
        <f t="shared" si="3"/>
        <v>4180.8856354341133</v>
      </c>
      <c r="E73" s="1">
        <f t="shared" si="4"/>
        <v>3.4404904185812404</v>
      </c>
      <c r="F73" s="1">
        <f t="shared" si="5"/>
        <v>9.8838408745001889</v>
      </c>
    </row>
    <row r="74" spans="1:6" x14ac:dyDescent="0.25">
      <c r="A74" s="1">
        <v>2123.4804582210199</v>
      </c>
      <c r="B74" s="1">
        <v>0.17291786293630601</v>
      </c>
      <c r="D74" s="1">
        <f t="shared" si="3"/>
        <v>4224.187677198267</v>
      </c>
      <c r="E74" s="1">
        <f t="shared" si="4"/>
        <v>3.45835725872612</v>
      </c>
      <c r="F74" s="1">
        <f t="shared" si="5"/>
        <v>9.935168732868398</v>
      </c>
    </row>
    <row r="75" spans="1:6" x14ac:dyDescent="0.25">
      <c r="A75" s="1">
        <v>2145.2482030547999</v>
      </c>
      <c r="B75" s="1">
        <v>0.17357359853815599</v>
      </c>
      <c r="D75" s="1">
        <f t="shared" si="3"/>
        <v>4267.4897189624189</v>
      </c>
      <c r="E75" s="1">
        <f t="shared" si="4"/>
        <v>3.4714719707631199</v>
      </c>
      <c r="F75" s="1">
        <f t="shared" si="5"/>
        <v>9.9728446776082915</v>
      </c>
    </row>
    <row r="76" spans="1:6" x14ac:dyDescent="0.25">
      <c r="A76" s="1">
        <v>2167.0159478885798</v>
      </c>
      <c r="B76" s="1">
        <v>0.17403492889923</v>
      </c>
      <c r="D76" s="1">
        <f t="shared" si="3"/>
        <v>4310.7917607265726</v>
      </c>
      <c r="E76" s="1">
        <f t="shared" si="4"/>
        <v>3.4806985779846</v>
      </c>
      <c r="F76" s="1">
        <f t="shared" si="5"/>
        <v>9.9993508748341604</v>
      </c>
    </row>
    <row r="77" spans="1:6" x14ac:dyDescent="0.25">
      <c r="A77" s="1">
        <v>2188.7836927223698</v>
      </c>
      <c r="B77" s="1">
        <v>0.174420657222223</v>
      </c>
      <c r="D77" s="1">
        <f t="shared" si="3"/>
        <v>4354.0938024907455</v>
      </c>
      <c r="E77" s="1">
        <f t="shared" si="4"/>
        <v>3.4884131444444599</v>
      </c>
      <c r="F77" s="1">
        <f t="shared" si="5"/>
        <v>10.021513281360045</v>
      </c>
    </row>
    <row r="78" spans="1:6" x14ac:dyDescent="0.25">
      <c r="A78" s="1">
        <v>2210.5514375561502</v>
      </c>
      <c r="B78" s="1">
        <v>0.17464438117790199</v>
      </c>
      <c r="D78" s="1">
        <f t="shared" si="3"/>
        <v>4397.3958442548992</v>
      </c>
      <c r="E78" s="1">
        <f t="shared" si="4"/>
        <v>3.4928876235580395</v>
      </c>
      <c r="F78" s="1">
        <f t="shared" si="5"/>
        <v>10.034367564957538</v>
      </c>
    </row>
    <row r="79" spans="1:6" x14ac:dyDescent="0.25">
      <c r="A79" s="1">
        <v>2232.3191823899301</v>
      </c>
      <c r="B79" s="1">
        <v>0.17484650455127301</v>
      </c>
      <c r="D79" s="1">
        <f t="shared" si="3"/>
        <v>4440.6978860190529</v>
      </c>
      <c r="E79" s="1">
        <f t="shared" si="4"/>
        <v>3.4969300910254604</v>
      </c>
      <c r="F79" s="1">
        <f t="shared" si="5"/>
        <v>10.045980765497944</v>
      </c>
    </row>
    <row r="80" spans="1:6" x14ac:dyDescent="0.25">
      <c r="A80" s="1">
        <v>2254.0869272237201</v>
      </c>
      <c r="B80" s="1">
        <v>0.17492982472194599</v>
      </c>
      <c r="D80" s="1">
        <f t="shared" si="3"/>
        <v>4483.9999277832258</v>
      </c>
      <c r="E80" s="1">
        <f t="shared" si="4"/>
        <v>3.4985964944389196</v>
      </c>
      <c r="F80" s="1">
        <f t="shared" si="5"/>
        <v>10.050768009224129</v>
      </c>
    </row>
    <row r="81" spans="1:6" x14ac:dyDescent="0.25">
      <c r="A81" s="1">
        <v>2275.8546720575</v>
      </c>
      <c r="B81" s="1">
        <v>0.17512114780416299</v>
      </c>
      <c r="D81" s="1">
        <f t="shared" si="3"/>
        <v>4527.3019695473786</v>
      </c>
      <c r="E81" s="1">
        <f t="shared" si="4"/>
        <v>3.5024229560832598</v>
      </c>
      <c r="F81" s="1">
        <f t="shared" si="5"/>
        <v>10.061760668235991</v>
      </c>
    </row>
    <row r="82" spans="1:6" x14ac:dyDescent="0.25">
      <c r="A82" s="1">
        <v>2297.62241689128</v>
      </c>
      <c r="B82" s="1">
        <v>0.175128865936757</v>
      </c>
      <c r="D82" s="1">
        <f t="shared" si="3"/>
        <v>4570.6040113115314</v>
      </c>
      <c r="E82" s="1">
        <f t="shared" si="4"/>
        <v>3.5025773187351401</v>
      </c>
      <c r="F82" s="1">
        <f t="shared" si="5"/>
        <v>10.062204121262312</v>
      </c>
    </row>
    <row r="83" spans="1:6" x14ac:dyDescent="0.25">
      <c r="A83" s="1">
        <v>2319.3901617250599</v>
      </c>
      <c r="B83" s="1">
        <v>0.17513658406935001</v>
      </c>
      <c r="D83" s="1">
        <f t="shared" si="3"/>
        <v>4613.9060530756851</v>
      </c>
      <c r="E83" s="1">
        <f t="shared" si="4"/>
        <v>3.502731681387</v>
      </c>
      <c r="F83" s="1">
        <f t="shared" si="5"/>
        <v>10.062647574288574</v>
      </c>
    </row>
    <row r="84" spans="1:6" x14ac:dyDescent="0.25">
      <c r="A84" s="1">
        <v>2341.1579065588498</v>
      </c>
      <c r="B84" s="1">
        <v>0.17516590278425301</v>
      </c>
      <c r="D84" s="1">
        <f t="shared" si="3"/>
        <v>4657.2080948398579</v>
      </c>
      <c r="E84" s="1">
        <f t="shared" si="4"/>
        <v>3.5033180556850603</v>
      </c>
      <c r="F84" s="1">
        <f t="shared" si="5"/>
        <v>10.064332110372042</v>
      </c>
    </row>
    <row r="85" spans="1:6" x14ac:dyDescent="0.25">
      <c r="A85" s="1">
        <v>2362.9256513926298</v>
      </c>
      <c r="B85" s="1">
        <v>0.17511961946107499</v>
      </c>
      <c r="D85" s="1">
        <f t="shared" si="3"/>
        <v>4700.5101366040108</v>
      </c>
      <c r="E85" s="1">
        <f t="shared" si="4"/>
        <v>3.5023923892214999</v>
      </c>
      <c r="F85" s="1">
        <f t="shared" si="5"/>
        <v>10.061672855755527</v>
      </c>
    </row>
    <row r="86" spans="1:6" x14ac:dyDescent="0.25">
      <c r="A86" s="1">
        <v>2384.6933962264102</v>
      </c>
      <c r="B86" s="1">
        <v>0.17520293963174899</v>
      </c>
      <c r="D86" s="1">
        <f t="shared" si="3"/>
        <v>4743.8121783681645</v>
      </c>
      <c r="E86" s="1">
        <f t="shared" si="4"/>
        <v>3.5040587926349795</v>
      </c>
      <c r="F86" s="1">
        <f t="shared" si="5"/>
        <v>10.06646009948177</v>
      </c>
    </row>
    <row r="87" spans="1:6" x14ac:dyDescent="0.25">
      <c r="A87" s="1">
        <v>2406.4611410601901</v>
      </c>
      <c r="B87" s="1">
        <v>0.17530786038473101</v>
      </c>
      <c r="D87" s="1">
        <f t="shared" si="3"/>
        <v>4787.1142201323173</v>
      </c>
      <c r="E87" s="1">
        <f t="shared" si="4"/>
        <v>3.5061572076946201</v>
      </c>
      <c r="F87" s="1">
        <f t="shared" si="5"/>
        <v>10.072488426265105</v>
      </c>
    </row>
    <row r="88" spans="1:6" x14ac:dyDescent="0.25">
      <c r="A88" s="1">
        <v>2418.3344564240701</v>
      </c>
      <c r="B88" s="1">
        <v>0.175230577169254</v>
      </c>
      <c r="D88" s="1">
        <f t="shared" si="3"/>
        <v>4810.7335156400377</v>
      </c>
      <c r="E88" s="1">
        <f t="shared" si="4"/>
        <v>3.5046115433850797</v>
      </c>
      <c r="F88" s="1">
        <f t="shared" si="5"/>
        <v>10.068048041836658</v>
      </c>
    </row>
  </sheetData>
  <sortState xmlns:xlrd2="http://schemas.microsoft.com/office/spreadsheetml/2017/richdata2" ref="A5:B88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selection activeCell="A5" sqref="A5:B141"/>
    </sheetView>
  </sheetViews>
  <sheetFormatPr baseColWidth="10" defaultRowHeight="15" x14ac:dyDescent="0.25"/>
  <cols>
    <col min="1" max="2" width="25.7109375" customWidth="1"/>
    <col min="4" max="5" width="25.7109375" customWidth="1"/>
    <col min="7" max="8" width="25.7109375" customWidth="1"/>
    <col min="10" max="11" width="25.7109375" customWidth="1"/>
  </cols>
  <sheetData>
    <row r="1" spans="1:11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</row>
    <row r="3" spans="1:11" x14ac:dyDescent="0.25">
      <c r="A3" s="2" t="s">
        <v>10</v>
      </c>
      <c r="B3" s="2"/>
      <c r="D3" s="3" t="s">
        <v>0</v>
      </c>
      <c r="E3" s="3"/>
      <c r="G3" s="3" t="s">
        <v>2</v>
      </c>
      <c r="H3" s="3"/>
      <c r="J3" s="3" t="s">
        <v>2</v>
      </c>
      <c r="K3" s="3"/>
    </row>
    <row r="4" spans="1:11" x14ac:dyDescent="0.25">
      <c r="A4" t="s">
        <v>1</v>
      </c>
      <c r="B4" t="s">
        <v>13</v>
      </c>
      <c r="D4" t="s">
        <v>14</v>
      </c>
      <c r="E4" t="s">
        <v>13</v>
      </c>
      <c r="G4" t="s">
        <v>1</v>
      </c>
      <c r="H4" t="s">
        <v>13</v>
      </c>
      <c r="J4" t="s">
        <v>14</v>
      </c>
      <c r="K4" t="s">
        <v>13</v>
      </c>
    </row>
    <row r="5" spans="1:11" x14ac:dyDescent="0.25">
      <c r="A5">
        <v>0.471223689401504</v>
      </c>
      <c r="B5">
        <v>4.9255133555385804</v>
      </c>
      <c r="D5" s="1">
        <f>((A5*$B$1)/($E$1))/3600</f>
        <v>0.93739374632217765</v>
      </c>
      <c r="E5">
        <f>B5</f>
        <v>4.9255133555385804</v>
      </c>
      <c r="G5">
        <v>7.8292682926829196</v>
      </c>
      <c r="H5">
        <v>6.6231884057970998</v>
      </c>
      <c r="J5">
        <f>((G5*$B$1)/($E$1))/3600</f>
        <v>15.574571696853358</v>
      </c>
      <c r="K5">
        <f>H5</f>
        <v>6.6231884057970998</v>
      </c>
    </row>
    <row r="6" spans="1:11" x14ac:dyDescent="0.25">
      <c r="A6">
        <v>2.4952890394746001</v>
      </c>
      <c r="B6">
        <v>4.9674810404963798</v>
      </c>
      <c r="D6" s="1">
        <f t="shared" ref="D6:D67" si="0">((A6*$B$1)/($E$1))/3600</f>
        <v>4.9638173832911265</v>
      </c>
      <c r="E6">
        <f t="shared" ref="E6:E67" si="1">B6</f>
        <v>4.9674810404963798</v>
      </c>
      <c r="G6">
        <v>17.9268292682926</v>
      </c>
      <c r="H6">
        <v>6.8937198067632801</v>
      </c>
      <c r="J6">
        <f t="shared" ref="J6:J21" si="2">((G6*$B$1)/($E$1))/3600</f>
        <v>35.661402483449152</v>
      </c>
      <c r="K6">
        <f t="shared" ref="K6:K21" si="3">H6</f>
        <v>6.8937198067632801</v>
      </c>
    </row>
    <row r="7" spans="1:11" x14ac:dyDescent="0.25">
      <c r="A7">
        <v>4.5193543895476997</v>
      </c>
      <c r="B7">
        <v>4.9623271142734904</v>
      </c>
      <c r="D7" s="1">
        <f t="shared" si="0"/>
        <v>8.9902410202600809</v>
      </c>
      <c r="E7">
        <f t="shared" si="1"/>
        <v>4.9623271142734904</v>
      </c>
      <c r="G7">
        <v>37.902439024390198</v>
      </c>
      <c r="H7">
        <v>4.7487922705313999</v>
      </c>
      <c r="J7">
        <f t="shared" si="2"/>
        <v>75.39839382214987</v>
      </c>
      <c r="K7">
        <f t="shared" si="3"/>
        <v>4.7487922705313999</v>
      </c>
    </row>
    <row r="8" spans="1:11" x14ac:dyDescent="0.25">
      <c r="A8">
        <v>6.5434197396208003</v>
      </c>
      <c r="B8">
        <v>4.9623271142734904</v>
      </c>
      <c r="D8" s="1">
        <f t="shared" si="0"/>
        <v>13.016664657229036</v>
      </c>
      <c r="E8">
        <f t="shared" si="1"/>
        <v>4.9623271142734904</v>
      </c>
      <c r="G8">
        <v>41.8536585365853</v>
      </c>
      <c r="H8">
        <v>3.6666666666666599</v>
      </c>
      <c r="J8">
        <f t="shared" si="2"/>
        <v>83.258458042991748</v>
      </c>
      <c r="K8">
        <f t="shared" si="3"/>
        <v>3.6666666666666599</v>
      </c>
    </row>
    <row r="9" spans="1:11" x14ac:dyDescent="0.25">
      <c r="A9">
        <v>8.5674850896939105</v>
      </c>
      <c r="B9">
        <v>4.9623271142734904</v>
      </c>
      <c r="D9" s="1">
        <f t="shared" si="0"/>
        <v>17.043088294198014</v>
      </c>
      <c r="E9">
        <f t="shared" si="1"/>
        <v>4.9623271142734904</v>
      </c>
      <c r="G9">
        <v>45.804878048780402</v>
      </c>
      <c r="H9">
        <v>2.8743961352656999</v>
      </c>
      <c r="J9">
        <f t="shared" si="2"/>
        <v>91.118522263833583</v>
      </c>
      <c r="K9">
        <f t="shared" si="3"/>
        <v>2.8743961352656999</v>
      </c>
    </row>
    <row r="10" spans="1:11" x14ac:dyDescent="0.25">
      <c r="A10">
        <v>10.591550439767</v>
      </c>
      <c r="B10">
        <v>4.9623271142734904</v>
      </c>
      <c r="D10" s="1">
        <f t="shared" si="0"/>
        <v>21.06951193116695</v>
      </c>
      <c r="E10">
        <f t="shared" si="1"/>
        <v>4.9623271142734904</v>
      </c>
      <c r="G10">
        <v>49.975609756097498</v>
      </c>
      <c r="H10">
        <v>1.9468599033816401</v>
      </c>
      <c r="J10">
        <f t="shared" si="2"/>
        <v>99.41525671916672</v>
      </c>
      <c r="K10">
        <f t="shared" si="3"/>
        <v>1.9468599033816401</v>
      </c>
    </row>
    <row r="11" spans="1:11" x14ac:dyDescent="0.25">
      <c r="A11">
        <v>12.615615789840099</v>
      </c>
      <c r="B11">
        <v>4.9623271142734904</v>
      </c>
      <c r="D11" s="1">
        <f t="shared" si="0"/>
        <v>25.0959355681359</v>
      </c>
      <c r="E11">
        <f t="shared" si="1"/>
        <v>4.9623271142734904</v>
      </c>
      <c r="G11">
        <v>54.146341463414601</v>
      </c>
      <c r="H11">
        <v>2.1207729468598999</v>
      </c>
      <c r="J11">
        <f t="shared" si="2"/>
        <v>107.7119911744999</v>
      </c>
      <c r="K11">
        <f t="shared" si="3"/>
        <v>2.1207729468598999</v>
      </c>
    </row>
    <row r="12" spans="1:11" x14ac:dyDescent="0.25">
      <c r="A12">
        <v>14.639681139913201</v>
      </c>
      <c r="B12">
        <v>4.9623271142734904</v>
      </c>
      <c r="D12" s="1">
        <f t="shared" si="0"/>
        <v>29.122359205104861</v>
      </c>
      <c r="E12">
        <f t="shared" si="1"/>
        <v>4.9623271142734904</v>
      </c>
      <c r="G12">
        <v>58.097560975609703</v>
      </c>
      <c r="H12">
        <v>1.73429951690821</v>
      </c>
      <c r="J12">
        <f t="shared" si="2"/>
        <v>115.57205539534174</v>
      </c>
      <c r="K12">
        <f t="shared" si="3"/>
        <v>1.73429951690821</v>
      </c>
    </row>
    <row r="13" spans="1:11" x14ac:dyDescent="0.25">
      <c r="A13">
        <v>16.663746489986298</v>
      </c>
      <c r="B13">
        <v>4.9623271142734904</v>
      </c>
      <c r="D13" s="1">
        <f t="shared" si="0"/>
        <v>33.148782842073814</v>
      </c>
      <c r="E13">
        <f t="shared" si="1"/>
        <v>4.9623271142734904</v>
      </c>
      <c r="G13">
        <v>73.902439024390205</v>
      </c>
      <c r="H13">
        <v>2.0241545893719799</v>
      </c>
      <c r="J13">
        <f t="shared" si="2"/>
        <v>147.01231227870935</v>
      </c>
      <c r="K13">
        <f t="shared" si="3"/>
        <v>2.0241545893719799</v>
      </c>
    </row>
    <row r="14" spans="1:11" x14ac:dyDescent="0.25">
      <c r="A14">
        <v>18.6878118400594</v>
      </c>
      <c r="B14">
        <v>4.9623271142734904</v>
      </c>
      <c r="D14" s="1">
        <f t="shared" si="0"/>
        <v>37.175206479042771</v>
      </c>
      <c r="E14">
        <f t="shared" si="1"/>
        <v>4.9623271142734904</v>
      </c>
      <c r="G14">
        <v>78.073170731707293</v>
      </c>
      <c r="H14">
        <v>6.5458937198067604</v>
      </c>
      <c r="J14">
        <f t="shared" si="2"/>
        <v>155.30904673404245</v>
      </c>
      <c r="K14">
        <f t="shared" si="3"/>
        <v>6.5458937198067604</v>
      </c>
    </row>
    <row r="15" spans="1:11" x14ac:dyDescent="0.25">
      <c r="A15">
        <v>20.711877190132501</v>
      </c>
      <c r="B15">
        <v>4.9623271142734904</v>
      </c>
      <c r="D15" s="1">
        <f t="shared" si="0"/>
        <v>41.201630116011728</v>
      </c>
      <c r="E15">
        <f t="shared" si="1"/>
        <v>4.9623271142734904</v>
      </c>
      <c r="G15">
        <v>81.804878048780395</v>
      </c>
      <c r="H15">
        <v>6.7584541062801904</v>
      </c>
      <c r="J15">
        <f t="shared" si="2"/>
        <v>162.73244072039301</v>
      </c>
      <c r="K15">
        <f t="shared" si="3"/>
        <v>6.7584541062801904</v>
      </c>
    </row>
    <row r="16" spans="1:11" x14ac:dyDescent="0.25">
      <c r="A16">
        <v>22.735942540205599</v>
      </c>
      <c r="B16">
        <v>4.9623271142734904</v>
      </c>
      <c r="D16" s="1">
        <f t="shared" si="0"/>
        <v>45.228053752980685</v>
      </c>
      <c r="E16">
        <f t="shared" si="1"/>
        <v>4.9623271142734904</v>
      </c>
      <c r="G16">
        <v>85.756097560975505</v>
      </c>
      <c r="H16">
        <v>6.7391304347826004</v>
      </c>
      <c r="J16">
        <f t="shared" si="2"/>
        <v>170.59250494123489</v>
      </c>
      <c r="K16">
        <f t="shared" si="3"/>
        <v>6.7391304347826004</v>
      </c>
    </row>
    <row r="17" spans="1:11" x14ac:dyDescent="0.25">
      <c r="A17">
        <v>24.7600078902787</v>
      </c>
      <c r="B17">
        <v>4.9623271142734904</v>
      </c>
      <c r="D17" s="1">
        <f t="shared" si="0"/>
        <v>49.254477389949642</v>
      </c>
      <c r="E17">
        <f t="shared" si="1"/>
        <v>4.9623271142734904</v>
      </c>
      <c r="G17">
        <v>90.585365853658502</v>
      </c>
      <c r="H17">
        <v>6.7584541062801904</v>
      </c>
      <c r="J17">
        <f t="shared" si="2"/>
        <v>180.19925010004175</v>
      </c>
      <c r="K17">
        <f t="shared" si="3"/>
        <v>6.7584541062801904</v>
      </c>
    </row>
    <row r="18" spans="1:11" x14ac:dyDescent="0.25">
      <c r="A18">
        <v>26.784073240351798</v>
      </c>
      <c r="B18">
        <v>4.9623271142734904</v>
      </c>
      <c r="D18" s="1">
        <f t="shared" si="0"/>
        <v>53.280901026918599</v>
      </c>
      <c r="E18">
        <f t="shared" si="1"/>
        <v>4.9623271142734904</v>
      </c>
      <c r="G18">
        <v>94.536585365853597</v>
      </c>
      <c r="H18">
        <v>6.7004830917874303</v>
      </c>
      <c r="J18">
        <f t="shared" si="2"/>
        <v>188.05931432088357</v>
      </c>
      <c r="K18">
        <f t="shared" si="3"/>
        <v>6.7004830917874303</v>
      </c>
    </row>
    <row r="19" spans="1:11" x14ac:dyDescent="0.25">
      <c r="A19">
        <v>28.8081385904249</v>
      </c>
      <c r="B19">
        <v>4.9623271142734904</v>
      </c>
      <c r="D19" s="1">
        <f t="shared" si="0"/>
        <v>57.307324663887549</v>
      </c>
      <c r="E19">
        <f t="shared" si="1"/>
        <v>4.9623271142734904</v>
      </c>
      <c r="G19">
        <v>114.07317073170699</v>
      </c>
      <c r="H19">
        <v>6.9710144927536204</v>
      </c>
      <c r="J19">
        <f t="shared" si="2"/>
        <v>226.9229651906013</v>
      </c>
      <c r="K19">
        <f t="shared" si="3"/>
        <v>6.9710144927536204</v>
      </c>
    </row>
    <row r="20" spans="1:11" x14ac:dyDescent="0.25">
      <c r="A20">
        <v>30.832203940498001</v>
      </c>
      <c r="B20">
        <v>4.9623271142734904</v>
      </c>
      <c r="D20" s="1">
        <f t="shared" si="0"/>
        <v>61.333748300856506</v>
      </c>
      <c r="E20">
        <f t="shared" si="1"/>
        <v>4.9623271142734904</v>
      </c>
      <c r="G20">
        <v>133.829268292682</v>
      </c>
      <c r="H20">
        <v>6.8357487922705298</v>
      </c>
      <c r="J20">
        <f t="shared" si="2"/>
        <v>266.22328629480955</v>
      </c>
      <c r="K20">
        <f t="shared" si="3"/>
        <v>6.8357487922705298</v>
      </c>
    </row>
    <row r="21" spans="1:11" x14ac:dyDescent="0.25">
      <c r="A21">
        <v>32.856269290571099</v>
      </c>
      <c r="B21">
        <v>4.9623271142734904</v>
      </c>
      <c r="D21" s="1">
        <f t="shared" si="0"/>
        <v>65.360171937825456</v>
      </c>
      <c r="E21">
        <f t="shared" si="1"/>
        <v>4.9623271142734904</v>
      </c>
      <c r="G21">
        <v>173.99999999999901</v>
      </c>
      <c r="H21">
        <v>6.8743961352656999</v>
      </c>
      <c r="J21">
        <f t="shared" si="2"/>
        <v>346.133939206702</v>
      </c>
      <c r="K21">
        <f t="shared" si="3"/>
        <v>6.8743961352656999</v>
      </c>
    </row>
    <row r="22" spans="1:11" x14ac:dyDescent="0.25">
      <c r="A22">
        <v>34.8803346406442</v>
      </c>
      <c r="B22">
        <v>4.9623271142734904</v>
      </c>
      <c r="D22" s="1">
        <f t="shared" si="0"/>
        <v>69.386595574794427</v>
      </c>
      <c r="E22">
        <f t="shared" si="1"/>
        <v>4.9623271142734904</v>
      </c>
    </row>
    <row r="23" spans="1:11" x14ac:dyDescent="0.25">
      <c r="A23">
        <v>36.904399990717302</v>
      </c>
      <c r="B23">
        <v>4.9200482654025803</v>
      </c>
      <c r="D23" s="1">
        <f t="shared" si="0"/>
        <v>73.413019211763384</v>
      </c>
      <c r="E23">
        <f t="shared" si="1"/>
        <v>4.9200482654025803</v>
      </c>
    </row>
    <row r="24" spans="1:11" x14ac:dyDescent="0.25">
      <c r="A24">
        <v>38.889035496308402</v>
      </c>
      <c r="B24">
        <v>4.9065154525615098</v>
      </c>
      <c r="D24" s="1">
        <f t="shared" si="0"/>
        <v>77.361006024635429</v>
      </c>
      <c r="E24">
        <f t="shared" si="1"/>
        <v>4.9065154525615098</v>
      </c>
    </row>
    <row r="25" spans="1:11" x14ac:dyDescent="0.25">
      <c r="A25">
        <v>40.952530690863497</v>
      </c>
      <c r="B25">
        <v>4.9218319796650896</v>
      </c>
      <c r="D25" s="1">
        <f t="shared" si="0"/>
        <v>81.465866485701284</v>
      </c>
      <c r="E25">
        <f t="shared" si="1"/>
        <v>4.9218319796650896</v>
      </c>
    </row>
    <row r="26" spans="1:11" x14ac:dyDescent="0.25">
      <c r="A26">
        <v>42.976596040936599</v>
      </c>
      <c r="B26">
        <v>4.8386328849242002</v>
      </c>
      <c r="D26" s="1">
        <f t="shared" si="0"/>
        <v>85.492290122670255</v>
      </c>
      <c r="E26">
        <f t="shared" si="1"/>
        <v>4.8386328849242002</v>
      </c>
    </row>
    <row r="27" spans="1:11" x14ac:dyDescent="0.25">
      <c r="A27">
        <v>44.816655450093897</v>
      </c>
      <c r="B27">
        <v>4.6824607395354301</v>
      </c>
      <c r="D27" s="1">
        <f t="shared" si="0"/>
        <v>89.152675247187332</v>
      </c>
      <c r="E27">
        <f t="shared" si="1"/>
        <v>4.6824607395354301</v>
      </c>
    </row>
    <row r="28" spans="1:11" x14ac:dyDescent="0.25">
      <c r="A28">
        <v>46.206922559234997</v>
      </c>
      <c r="B28">
        <v>4.4934834446962197</v>
      </c>
      <c r="D28" s="1">
        <f t="shared" si="0"/>
        <v>91.918299563489214</v>
      </c>
      <c r="E28">
        <f t="shared" si="1"/>
        <v>4.4934834446962197</v>
      </c>
    </row>
    <row r="29" spans="1:11" x14ac:dyDescent="0.25">
      <c r="A29">
        <v>47.408072451323903</v>
      </c>
      <c r="B29">
        <v>4.3157547983593503</v>
      </c>
      <c r="D29" s="1">
        <f t="shared" si="0"/>
        <v>94.30771763088255</v>
      </c>
      <c r="E29">
        <f t="shared" si="1"/>
        <v>4.3157547983593503</v>
      </c>
    </row>
    <row r="30" spans="1:11" x14ac:dyDescent="0.25">
      <c r="A30">
        <v>49.135383122175099</v>
      </c>
      <c r="B30">
        <v>4.06809925945032</v>
      </c>
      <c r="D30" s="1">
        <f t="shared" si="0"/>
        <v>97.743814451201501</v>
      </c>
      <c r="E30">
        <f t="shared" si="1"/>
        <v>4.06809925945032</v>
      </c>
    </row>
    <row r="31" spans="1:11" x14ac:dyDescent="0.25">
      <c r="A31">
        <v>50.663955350305102</v>
      </c>
      <c r="B31">
        <v>3.8752577230079601</v>
      </c>
      <c r="D31" s="1">
        <f t="shared" si="0"/>
        <v>100.7845657539866</v>
      </c>
      <c r="E31">
        <f t="shared" si="1"/>
        <v>3.8752577230079601</v>
      </c>
    </row>
    <row r="32" spans="1:11" x14ac:dyDescent="0.25">
      <c r="A32">
        <v>52.3608990276391</v>
      </c>
      <c r="B32">
        <v>3.6871803200489399</v>
      </c>
      <c r="D32" s="1">
        <f t="shared" si="0"/>
        <v>104.16025425770802</v>
      </c>
      <c r="E32">
        <f t="shared" si="1"/>
        <v>3.6871803200489399</v>
      </c>
    </row>
    <row r="33" spans="1:5" x14ac:dyDescent="0.25">
      <c r="A33">
        <v>54.200958436796498</v>
      </c>
      <c r="B33">
        <v>3.5184914966903098</v>
      </c>
      <c r="D33" s="1">
        <f t="shared" si="0"/>
        <v>107.82063938222532</v>
      </c>
      <c r="E33">
        <f t="shared" si="1"/>
        <v>3.5184914966903098</v>
      </c>
    </row>
    <row r="34" spans="1:5" x14ac:dyDescent="0.25">
      <c r="A34">
        <v>56.225023786869599</v>
      </c>
      <c r="B34">
        <v>3.4522267309674701</v>
      </c>
      <c r="D34" s="1">
        <f t="shared" si="0"/>
        <v>111.84706301919429</v>
      </c>
      <c r="E34">
        <f t="shared" si="1"/>
        <v>3.4522267309674701</v>
      </c>
    </row>
    <row r="35" spans="1:5" x14ac:dyDescent="0.25">
      <c r="A35">
        <v>58.2490891369427</v>
      </c>
      <c r="B35">
        <v>3.4905130400517801</v>
      </c>
      <c r="D35" s="1">
        <f t="shared" si="0"/>
        <v>115.87348665616324</v>
      </c>
      <c r="E35">
        <f t="shared" si="1"/>
        <v>3.4905130400517801</v>
      </c>
    </row>
    <row r="36" spans="1:5" x14ac:dyDescent="0.25">
      <c r="A36">
        <v>60.273154487015802</v>
      </c>
      <c r="B36">
        <v>3.4507541806180702</v>
      </c>
      <c r="D36" s="1">
        <f t="shared" si="0"/>
        <v>119.89991029313221</v>
      </c>
      <c r="E36">
        <f t="shared" si="1"/>
        <v>3.4507541806180702</v>
      </c>
    </row>
    <row r="37" spans="1:5" x14ac:dyDescent="0.25">
      <c r="A37">
        <v>61.101181221136599</v>
      </c>
      <c r="B37">
        <v>3.2524200554337401</v>
      </c>
      <c r="D37" s="1">
        <f t="shared" si="0"/>
        <v>121.54708359916492</v>
      </c>
      <c r="E37">
        <f t="shared" si="1"/>
        <v>3.2524200554337401</v>
      </c>
    </row>
    <row r="38" spans="1:5" x14ac:dyDescent="0.25">
      <c r="A38">
        <v>61.778657639962702</v>
      </c>
      <c r="B38">
        <v>3.0259234048172101</v>
      </c>
      <c r="D38" s="1">
        <f t="shared" si="0"/>
        <v>122.89477084955531</v>
      </c>
      <c r="E38">
        <f t="shared" si="1"/>
        <v>3.0259234048172101</v>
      </c>
    </row>
    <row r="39" spans="1:5" x14ac:dyDescent="0.25">
      <c r="A39">
        <v>62.274219094474397</v>
      </c>
      <c r="B39">
        <v>2.8140602232977998</v>
      </c>
      <c r="D39" s="1">
        <f t="shared" si="0"/>
        <v>123.88057911604461</v>
      </c>
      <c r="E39">
        <f t="shared" si="1"/>
        <v>2.8140602232977998</v>
      </c>
    </row>
    <row r="40" spans="1:5" x14ac:dyDescent="0.25">
      <c r="A40">
        <v>62.922840036202402</v>
      </c>
      <c r="B40">
        <v>2.6095597935253698</v>
      </c>
      <c r="D40" s="1">
        <f t="shared" si="0"/>
        <v>125.17086487243702</v>
      </c>
      <c r="E40">
        <f t="shared" si="1"/>
        <v>2.6095597935253698</v>
      </c>
    </row>
    <row r="41" spans="1:5" x14ac:dyDescent="0.25">
      <c r="A41">
        <v>63.585261423499098</v>
      </c>
      <c r="B41">
        <v>2.4242945526919302</v>
      </c>
      <c r="D41" s="1">
        <f t="shared" si="0"/>
        <v>126.48860351726329</v>
      </c>
      <c r="E41">
        <f t="shared" si="1"/>
        <v>2.4242945526919302</v>
      </c>
    </row>
    <row r="42" spans="1:5" x14ac:dyDescent="0.25">
      <c r="A42">
        <v>64.802531494172399</v>
      </c>
      <c r="B42">
        <v>2.2416770706598101</v>
      </c>
      <c r="D42" s="1">
        <f t="shared" si="0"/>
        <v>128.91008906117463</v>
      </c>
      <c r="E42">
        <f t="shared" si="1"/>
        <v>2.2416770706598101</v>
      </c>
    </row>
    <row r="43" spans="1:5" x14ac:dyDescent="0.25">
      <c r="A43">
        <v>66.897368359982295</v>
      </c>
      <c r="B43">
        <v>2.21454816229978</v>
      </c>
      <c r="D43" s="1">
        <f t="shared" si="0"/>
        <v>133.07729674139421</v>
      </c>
      <c r="E43">
        <f t="shared" si="1"/>
        <v>2.21454816229978</v>
      </c>
    </row>
    <row r="44" spans="1:5" x14ac:dyDescent="0.25">
      <c r="A44">
        <v>68.847831333689101</v>
      </c>
      <c r="B44">
        <v>2.34877112664726</v>
      </c>
      <c r="D44" s="1">
        <f t="shared" si="0"/>
        <v>136.95730497338249</v>
      </c>
      <c r="E44">
        <f t="shared" si="1"/>
        <v>2.34877112664726</v>
      </c>
    </row>
    <row r="45" spans="1:5" x14ac:dyDescent="0.25">
      <c r="A45">
        <v>70.276386547707702</v>
      </c>
      <c r="B45">
        <v>2.5009592052573799</v>
      </c>
      <c r="D45" s="1">
        <f t="shared" si="0"/>
        <v>139.79909487914415</v>
      </c>
      <c r="E45">
        <f t="shared" si="1"/>
        <v>2.5009592052573799</v>
      </c>
    </row>
    <row r="46" spans="1:5" x14ac:dyDescent="0.25">
      <c r="A46">
        <v>71.211285419229</v>
      </c>
      <c r="B46">
        <v>2.69639935996338</v>
      </c>
      <c r="D46" s="1">
        <f t="shared" si="0"/>
        <v>141.65886631109569</v>
      </c>
      <c r="E46">
        <f t="shared" si="1"/>
        <v>2.69639935996338</v>
      </c>
    </row>
    <row r="47" spans="1:5" x14ac:dyDescent="0.25">
      <c r="A47">
        <v>71.939131141073503</v>
      </c>
      <c r="B47">
        <v>2.8946455411685199</v>
      </c>
      <c r="D47" s="1">
        <f t="shared" si="0"/>
        <v>143.10675198257147</v>
      </c>
      <c r="E47">
        <f t="shared" si="1"/>
        <v>2.8946455411685199</v>
      </c>
    </row>
    <row r="48" spans="1:5" x14ac:dyDescent="0.25">
      <c r="A48">
        <v>72.417546587454396</v>
      </c>
      <c r="B48">
        <v>3.08798088382748</v>
      </c>
      <c r="D48" s="1">
        <f t="shared" si="0"/>
        <v>144.05845211494594</v>
      </c>
      <c r="E48">
        <f t="shared" si="1"/>
        <v>3.08798088382748</v>
      </c>
    </row>
    <row r="49" spans="1:5" x14ac:dyDescent="0.25">
      <c r="A49">
        <v>72.785558469285903</v>
      </c>
      <c r="B49">
        <v>3.33307286519547</v>
      </c>
      <c r="D49" s="1">
        <f t="shared" si="0"/>
        <v>144.79052913984944</v>
      </c>
      <c r="E49">
        <f t="shared" si="1"/>
        <v>3.33307286519547</v>
      </c>
    </row>
    <row r="50" spans="1:5" x14ac:dyDescent="0.25">
      <c r="A50">
        <v>73.214905664755904</v>
      </c>
      <c r="B50">
        <v>3.6295872397169902</v>
      </c>
      <c r="D50" s="1">
        <f t="shared" si="0"/>
        <v>145.64461900223671</v>
      </c>
      <c r="E50">
        <f t="shared" si="1"/>
        <v>3.6295872397169902</v>
      </c>
    </row>
    <row r="51" spans="1:5" x14ac:dyDescent="0.25">
      <c r="A51">
        <v>73.337576292033106</v>
      </c>
      <c r="B51">
        <v>3.8423473913897102</v>
      </c>
      <c r="D51" s="1">
        <f t="shared" si="0"/>
        <v>145.88864467720458</v>
      </c>
      <c r="E51">
        <f t="shared" si="1"/>
        <v>3.8423473913897102</v>
      </c>
    </row>
    <row r="52" spans="1:5" x14ac:dyDescent="0.25">
      <c r="A52">
        <v>73.475580747719903</v>
      </c>
      <c r="B52">
        <v>4.0481494504888298</v>
      </c>
      <c r="D52" s="1">
        <f t="shared" si="0"/>
        <v>146.16317356154337</v>
      </c>
      <c r="E52">
        <f t="shared" si="1"/>
        <v>4.0481494504888298</v>
      </c>
    </row>
    <row r="53" spans="1:5" x14ac:dyDescent="0.25">
      <c r="A53">
        <v>73.856138489159306</v>
      </c>
      <c r="B53">
        <v>4.3158775108884697</v>
      </c>
      <c r="D53" s="1">
        <f t="shared" si="0"/>
        <v>146.92020775775043</v>
      </c>
      <c r="E53">
        <f t="shared" si="1"/>
        <v>4.3158775108884697</v>
      </c>
    </row>
    <row r="54" spans="1:5" x14ac:dyDescent="0.25">
      <c r="A54">
        <v>74.298496205704197</v>
      </c>
      <c r="B54">
        <v>4.5753736057932102</v>
      </c>
      <c r="D54" s="1">
        <f t="shared" si="0"/>
        <v>147.80017913111919</v>
      </c>
      <c r="E54">
        <f t="shared" si="1"/>
        <v>4.5753736057932102</v>
      </c>
    </row>
    <row r="55" spans="1:5" x14ac:dyDescent="0.25">
      <c r="A55">
        <v>74.671619363672207</v>
      </c>
      <c r="B55">
        <v>4.7821237652661104</v>
      </c>
      <c r="D55" s="1">
        <f t="shared" si="0"/>
        <v>148.5424238924796</v>
      </c>
      <c r="E55">
        <f t="shared" si="1"/>
        <v>4.7821237652661104</v>
      </c>
    </row>
    <row r="56" spans="1:5" x14ac:dyDescent="0.25">
      <c r="A56">
        <v>74.970629017660301</v>
      </c>
      <c r="B56">
        <v>5.00079749215148</v>
      </c>
      <c r="D56" s="1">
        <f t="shared" si="0"/>
        <v>149.13723647521371</v>
      </c>
      <c r="E56">
        <f t="shared" si="1"/>
        <v>5.00079749215148</v>
      </c>
    </row>
    <row r="57" spans="1:5" x14ac:dyDescent="0.25">
      <c r="A57">
        <v>75.545647583021903</v>
      </c>
      <c r="B57">
        <v>5.2340944620898799</v>
      </c>
      <c r="D57" s="1">
        <f t="shared" si="0"/>
        <v>150.28110682662521</v>
      </c>
      <c r="E57">
        <f t="shared" si="1"/>
        <v>5.2340944620898799</v>
      </c>
    </row>
    <row r="58" spans="1:5" x14ac:dyDescent="0.25">
      <c r="A58">
        <v>76.097665405769106</v>
      </c>
      <c r="B58">
        <v>5.47436559409973</v>
      </c>
      <c r="D58" s="1">
        <f t="shared" si="0"/>
        <v>151.37922236398035</v>
      </c>
      <c r="E58">
        <f t="shared" si="1"/>
        <v>5.47436559409973</v>
      </c>
    </row>
    <row r="59" spans="1:5" x14ac:dyDescent="0.25">
      <c r="A59">
        <v>76.750050105379501</v>
      </c>
      <c r="B59">
        <v>5.7148003428150602</v>
      </c>
      <c r="D59" s="1">
        <f t="shared" si="0"/>
        <v>152.67699527176384</v>
      </c>
      <c r="E59">
        <f t="shared" si="1"/>
        <v>5.7148003428150602</v>
      </c>
    </row>
    <row r="60" spans="1:5" x14ac:dyDescent="0.25">
      <c r="A60">
        <v>77.201701051263598</v>
      </c>
      <c r="B60">
        <v>5.9295823294913097</v>
      </c>
      <c r="D60" s="1">
        <f t="shared" si="0"/>
        <v>153.57545343869086</v>
      </c>
      <c r="E60">
        <f t="shared" si="1"/>
        <v>5.9295823294913097</v>
      </c>
    </row>
    <row r="61" spans="1:5" x14ac:dyDescent="0.25">
      <c r="A61">
        <v>77.845721844468599</v>
      </c>
      <c r="B61">
        <v>6.1194755857085701</v>
      </c>
      <c r="D61" s="1">
        <f t="shared" si="0"/>
        <v>154.85658823227169</v>
      </c>
      <c r="E61">
        <f t="shared" si="1"/>
        <v>6.1194755857085701</v>
      </c>
    </row>
    <row r="62" spans="1:5" x14ac:dyDescent="0.25">
      <c r="A62">
        <v>78.581745608131598</v>
      </c>
      <c r="B62">
        <v>6.2949545023449698</v>
      </c>
      <c r="D62" s="1">
        <f t="shared" si="0"/>
        <v>156.32074228207873</v>
      </c>
      <c r="E62">
        <f t="shared" si="1"/>
        <v>6.2949545023449698</v>
      </c>
    </row>
    <row r="63" spans="1:5" x14ac:dyDescent="0.25">
      <c r="A63">
        <v>80.053793135457497</v>
      </c>
      <c r="B63">
        <v>6.5783529527127698</v>
      </c>
      <c r="D63" s="1">
        <f t="shared" si="0"/>
        <v>159.24905038169251</v>
      </c>
      <c r="E63">
        <f t="shared" si="1"/>
        <v>6.5783529527127698</v>
      </c>
    </row>
    <row r="64" spans="1:5" x14ac:dyDescent="0.25">
      <c r="A64">
        <v>83.089891160567106</v>
      </c>
      <c r="B64">
        <v>6.8900591383388896</v>
      </c>
      <c r="D64" s="1">
        <f t="shared" si="0"/>
        <v>165.28868583714586</v>
      </c>
      <c r="E64">
        <f t="shared" si="1"/>
        <v>6.8900591383388896</v>
      </c>
    </row>
    <row r="65" spans="1:5" x14ac:dyDescent="0.25">
      <c r="A65">
        <v>85.113956510640193</v>
      </c>
      <c r="B65">
        <v>6.9268135860180697</v>
      </c>
      <c r="D65" s="1">
        <f t="shared" si="0"/>
        <v>169.31510947411482</v>
      </c>
      <c r="E65">
        <f t="shared" si="1"/>
        <v>6.9268135860180697</v>
      </c>
    </row>
    <row r="66" spans="1:5" x14ac:dyDescent="0.25">
      <c r="A66">
        <v>87.138021860713295</v>
      </c>
      <c r="B66">
        <v>6.9918696333291104</v>
      </c>
      <c r="D66" s="1">
        <f t="shared" si="0"/>
        <v>173.34153311108375</v>
      </c>
      <c r="E66">
        <f t="shared" si="1"/>
        <v>6.9918696333291104</v>
      </c>
    </row>
    <row r="67" spans="1:5" x14ac:dyDescent="0.25">
      <c r="A67">
        <v>89.162087210786396</v>
      </c>
      <c r="B67">
        <v>7.0172711268562002</v>
      </c>
      <c r="D67" s="1">
        <f t="shared" si="0"/>
        <v>177.36795674805271</v>
      </c>
      <c r="E67">
        <f t="shared" si="1"/>
        <v>7.0172711268562002</v>
      </c>
    </row>
    <row r="68" spans="1:5" x14ac:dyDescent="0.25">
      <c r="A68">
        <v>91.186152560859497</v>
      </c>
      <c r="B68">
        <v>7.0194799523802898</v>
      </c>
      <c r="D68" s="1">
        <f t="shared" ref="D68:D131" si="4">((A68*$B$1)/($E$1))/3600</f>
        <v>181.39438038502169</v>
      </c>
      <c r="E68">
        <f t="shared" ref="E68:E131" si="5">B68</f>
        <v>7.0194799523802898</v>
      </c>
    </row>
    <row r="69" spans="1:5" x14ac:dyDescent="0.25">
      <c r="A69">
        <v>93.210217910932599</v>
      </c>
      <c r="B69">
        <v>7.0194799523802898</v>
      </c>
      <c r="D69" s="1">
        <f t="shared" si="4"/>
        <v>185.42080402199065</v>
      </c>
      <c r="E69">
        <f t="shared" si="5"/>
        <v>7.0194799523802898</v>
      </c>
    </row>
    <row r="70" spans="1:5" x14ac:dyDescent="0.25">
      <c r="A70">
        <v>95.2342832610057</v>
      </c>
      <c r="B70">
        <v>7.0194799523802898</v>
      </c>
      <c r="D70" s="1">
        <f t="shared" si="4"/>
        <v>189.4472276589596</v>
      </c>
      <c r="E70">
        <f t="shared" si="5"/>
        <v>7.0194799523802898</v>
      </c>
    </row>
    <row r="71" spans="1:5" x14ac:dyDescent="0.25">
      <c r="A71">
        <v>97.258348611078802</v>
      </c>
      <c r="B71">
        <v>7.0194799523802898</v>
      </c>
      <c r="D71" s="1">
        <f t="shared" si="4"/>
        <v>193.47365129592853</v>
      </c>
      <c r="E71">
        <f t="shared" si="5"/>
        <v>7.0194799523802898</v>
      </c>
    </row>
    <row r="72" spans="1:5" x14ac:dyDescent="0.25">
      <c r="A72">
        <v>99.282413961151903</v>
      </c>
      <c r="B72">
        <v>7.0238976034284804</v>
      </c>
      <c r="D72" s="1">
        <f t="shared" si="4"/>
        <v>197.50007493289749</v>
      </c>
      <c r="E72">
        <f t="shared" si="5"/>
        <v>7.0238976034284804</v>
      </c>
    </row>
    <row r="73" spans="1:5" x14ac:dyDescent="0.25">
      <c r="A73">
        <v>101.306479311225</v>
      </c>
      <c r="B73">
        <v>7.0275789793019703</v>
      </c>
      <c r="D73" s="1">
        <f t="shared" si="4"/>
        <v>201.52649856986645</v>
      </c>
      <c r="E73">
        <f t="shared" si="5"/>
        <v>7.0275789793019703</v>
      </c>
    </row>
    <row r="74" spans="1:5" x14ac:dyDescent="0.25">
      <c r="A74">
        <v>103.33054466129801</v>
      </c>
      <c r="B74">
        <v>7.0275789793019703</v>
      </c>
      <c r="D74" s="1">
        <f t="shared" si="4"/>
        <v>205.55292220683523</v>
      </c>
      <c r="E74">
        <f t="shared" si="5"/>
        <v>7.0275789793019703</v>
      </c>
    </row>
    <row r="75" spans="1:5" x14ac:dyDescent="0.25">
      <c r="A75">
        <v>105.35461001137099</v>
      </c>
      <c r="B75">
        <v>7.0275789793019703</v>
      </c>
      <c r="D75" s="1">
        <f t="shared" si="4"/>
        <v>209.57934584380396</v>
      </c>
      <c r="E75">
        <f t="shared" si="5"/>
        <v>7.0275789793019703</v>
      </c>
    </row>
    <row r="76" spans="1:5" x14ac:dyDescent="0.25">
      <c r="A76">
        <v>107.378675361444</v>
      </c>
      <c r="B76">
        <v>7.0275789793019703</v>
      </c>
      <c r="D76" s="1">
        <f t="shared" si="4"/>
        <v>213.60576948077272</v>
      </c>
      <c r="E76">
        <f t="shared" si="5"/>
        <v>7.0275789793019703</v>
      </c>
    </row>
    <row r="77" spans="1:5" x14ac:dyDescent="0.25">
      <c r="A77">
        <v>109.402740711517</v>
      </c>
      <c r="B77">
        <v>7.0275789793019703</v>
      </c>
      <c r="D77" s="1">
        <f t="shared" si="4"/>
        <v>217.63219311774148</v>
      </c>
      <c r="E77">
        <f t="shared" si="5"/>
        <v>7.0275789793019703</v>
      </c>
    </row>
    <row r="78" spans="1:5" x14ac:dyDescent="0.25">
      <c r="A78">
        <v>111.42680606159</v>
      </c>
      <c r="B78">
        <v>7.0275789793019703</v>
      </c>
      <c r="D78" s="1">
        <f t="shared" si="4"/>
        <v>221.65861675471027</v>
      </c>
      <c r="E78">
        <f t="shared" si="5"/>
        <v>7.0275789793019703</v>
      </c>
    </row>
    <row r="79" spans="1:5" x14ac:dyDescent="0.25">
      <c r="A79">
        <v>112.53084170708399</v>
      </c>
      <c r="B79">
        <v>7.0275789793019703</v>
      </c>
      <c r="D79" s="1">
        <f t="shared" si="4"/>
        <v>223.85484782941975</v>
      </c>
      <c r="E79">
        <f t="shared" si="5"/>
        <v>7.0275789793019703</v>
      </c>
    </row>
    <row r="80" spans="1:5" x14ac:dyDescent="0.25">
      <c r="A80">
        <v>115.84294864356799</v>
      </c>
      <c r="B80">
        <v>7.0229772594601103</v>
      </c>
      <c r="D80" s="1">
        <f t="shared" si="4"/>
        <v>230.44354105355225</v>
      </c>
      <c r="E80">
        <f t="shared" si="5"/>
        <v>7.0229772594601103</v>
      </c>
    </row>
    <row r="81" spans="1:5" x14ac:dyDescent="0.25">
      <c r="A81">
        <v>117.867013993641</v>
      </c>
      <c r="B81">
        <v>7.0275789793019703</v>
      </c>
      <c r="D81" s="1">
        <f t="shared" si="4"/>
        <v>234.46996469052101</v>
      </c>
      <c r="E81">
        <f t="shared" si="5"/>
        <v>7.0275789793019703</v>
      </c>
    </row>
    <row r="82" spans="1:5" x14ac:dyDescent="0.25">
      <c r="A82">
        <v>119.891079343714</v>
      </c>
      <c r="B82">
        <v>7.0275789793019703</v>
      </c>
      <c r="D82" s="1">
        <f t="shared" si="4"/>
        <v>238.49638832748977</v>
      </c>
      <c r="E82">
        <f t="shared" si="5"/>
        <v>7.0275789793019703</v>
      </c>
    </row>
    <row r="83" spans="1:5" x14ac:dyDescent="0.25">
      <c r="A83">
        <v>121.915144693787</v>
      </c>
      <c r="B83">
        <v>7.0275789793019703</v>
      </c>
      <c r="D83" s="1">
        <f t="shared" si="4"/>
        <v>242.52281196445853</v>
      </c>
      <c r="E83">
        <f t="shared" si="5"/>
        <v>7.0275789793019703</v>
      </c>
    </row>
    <row r="84" spans="1:5" x14ac:dyDescent="0.25">
      <c r="A84">
        <v>123.93921004386</v>
      </c>
      <c r="B84">
        <v>7.0275789793019703</v>
      </c>
      <c r="D84" s="1">
        <f t="shared" si="4"/>
        <v>246.54923560142731</v>
      </c>
      <c r="E84">
        <f t="shared" si="5"/>
        <v>7.0275789793019703</v>
      </c>
    </row>
    <row r="85" spans="1:5" x14ac:dyDescent="0.25">
      <c r="A85">
        <v>125.963275393933</v>
      </c>
      <c r="B85">
        <v>7.0275789793019703</v>
      </c>
      <c r="D85" s="1">
        <f t="shared" si="4"/>
        <v>250.57565923839604</v>
      </c>
      <c r="E85">
        <f t="shared" si="5"/>
        <v>7.0275789793019703</v>
      </c>
    </row>
    <row r="86" spans="1:5" x14ac:dyDescent="0.25">
      <c r="A86">
        <v>127.987340744006</v>
      </c>
      <c r="B86">
        <v>7.0275789793019703</v>
      </c>
      <c r="D86" s="1">
        <f t="shared" si="4"/>
        <v>254.6020828753648</v>
      </c>
      <c r="E86">
        <f t="shared" si="5"/>
        <v>7.0275789793019703</v>
      </c>
    </row>
    <row r="87" spans="1:5" x14ac:dyDescent="0.25">
      <c r="A87">
        <v>130.01140609407901</v>
      </c>
      <c r="B87">
        <v>7.0275789793019703</v>
      </c>
      <c r="D87" s="1">
        <f t="shared" si="4"/>
        <v>258.62850651233356</v>
      </c>
      <c r="E87">
        <f t="shared" si="5"/>
        <v>7.0275789793019703</v>
      </c>
    </row>
    <row r="88" spans="1:5" x14ac:dyDescent="0.25">
      <c r="A88">
        <v>132.16286017247899</v>
      </c>
      <c r="B88">
        <v>7.0040606511255499</v>
      </c>
      <c r="D88" s="1">
        <f t="shared" si="4"/>
        <v>262.90834142715494</v>
      </c>
      <c r="E88">
        <f t="shared" si="5"/>
        <v>7.0040606511255499</v>
      </c>
    </row>
    <row r="89" spans="1:5" x14ac:dyDescent="0.25">
      <c r="A89">
        <v>134.03122818793099</v>
      </c>
      <c r="B89">
        <v>6.9983290320732898</v>
      </c>
      <c r="D89" s="1">
        <f t="shared" si="4"/>
        <v>266.62504016897225</v>
      </c>
      <c r="E89">
        <f t="shared" si="5"/>
        <v>6.9983290320732898</v>
      </c>
    </row>
    <row r="90" spans="1:5" x14ac:dyDescent="0.25">
      <c r="A90">
        <v>136.08360214429899</v>
      </c>
      <c r="B90">
        <v>7.0275789793019703</v>
      </c>
      <c r="D90" s="1">
        <f t="shared" si="4"/>
        <v>270.70777742324179</v>
      </c>
      <c r="E90">
        <f t="shared" si="5"/>
        <v>7.0275789793019703</v>
      </c>
    </row>
    <row r="91" spans="1:5" x14ac:dyDescent="0.25">
      <c r="A91">
        <v>138.10766749437201</v>
      </c>
      <c r="B91">
        <v>7.0275789793019703</v>
      </c>
      <c r="D91" s="1">
        <f t="shared" si="4"/>
        <v>274.73420106021058</v>
      </c>
      <c r="E91">
        <f t="shared" si="5"/>
        <v>7.0275789793019703</v>
      </c>
    </row>
    <row r="92" spans="1:5" x14ac:dyDescent="0.25">
      <c r="A92">
        <v>140.131732844445</v>
      </c>
      <c r="B92">
        <v>7.0275789793019703</v>
      </c>
      <c r="D92" s="1">
        <f t="shared" si="4"/>
        <v>278.76062469717931</v>
      </c>
      <c r="E92">
        <f t="shared" si="5"/>
        <v>7.0275789793019703</v>
      </c>
    </row>
    <row r="93" spans="1:5" x14ac:dyDescent="0.25">
      <c r="A93">
        <v>142.15579819451801</v>
      </c>
      <c r="B93">
        <v>7.0275789793019703</v>
      </c>
      <c r="D93" s="1">
        <f t="shared" si="4"/>
        <v>282.7870483341481</v>
      </c>
      <c r="E93">
        <f t="shared" si="5"/>
        <v>7.0275789793019703</v>
      </c>
    </row>
    <row r="94" spans="1:5" x14ac:dyDescent="0.25">
      <c r="A94">
        <v>144.179863544591</v>
      </c>
      <c r="B94">
        <v>7.0275789793019703</v>
      </c>
      <c r="D94" s="1">
        <f t="shared" si="4"/>
        <v>286.81347197111683</v>
      </c>
      <c r="E94">
        <f t="shared" si="5"/>
        <v>7.0275789793019703</v>
      </c>
    </row>
    <row r="95" spans="1:5" x14ac:dyDescent="0.25">
      <c r="A95">
        <v>146.20392889466399</v>
      </c>
      <c r="B95">
        <v>7.0275789793019703</v>
      </c>
      <c r="D95" s="1">
        <f t="shared" si="4"/>
        <v>290.83989560808556</v>
      </c>
      <c r="E95">
        <f t="shared" si="5"/>
        <v>7.0275789793019703</v>
      </c>
    </row>
    <row r="96" spans="1:5" x14ac:dyDescent="0.25">
      <c r="A96">
        <v>148.227994244737</v>
      </c>
      <c r="B96">
        <v>7.0275789793019703</v>
      </c>
      <c r="D96" s="1">
        <f t="shared" si="4"/>
        <v>294.86631924505434</v>
      </c>
      <c r="E96">
        <f t="shared" si="5"/>
        <v>7.0275789793019703</v>
      </c>
    </row>
    <row r="97" spans="1:5" x14ac:dyDescent="0.25">
      <c r="A97">
        <v>150.25205959480999</v>
      </c>
      <c r="B97">
        <v>7.0275789793019703</v>
      </c>
      <c r="D97" s="1">
        <f t="shared" si="4"/>
        <v>298.89274288202313</v>
      </c>
      <c r="E97">
        <f t="shared" si="5"/>
        <v>7.0275789793019703</v>
      </c>
    </row>
    <row r="98" spans="1:5" x14ac:dyDescent="0.25">
      <c r="A98">
        <v>152.276124944884</v>
      </c>
      <c r="B98">
        <v>7.0275789793019703</v>
      </c>
      <c r="D98" s="1">
        <f t="shared" si="4"/>
        <v>302.9191665189939</v>
      </c>
      <c r="E98">
        <f t="shared" si="5"/>
        <v>7.0275789793019703</v>
      </c>
    </row>
    <row r="99" spans="1:5" x14ac:dyDescent="0.25">
      <c r="A99">
        <v>154.30019029495699</v>
      </c>
      <c r="B99">
        <v>7.0275789793019703</v>
      </c>
      <c r="D99" s="1">
        <f t="shared" si="4"/>
        <v>306.94559015596258</v>
      </c>
      <c r="E99">
        <f t="shared" si="5"/>
        <v>7.0275789793019703</v>
      </c>
    </row>
    <row r="100" spans="1:5" x14ac:dyDescent="0.25">
      <c r="A100">
        <v>156.32425564503001</v>
      </c>
      <c r="B100">
        <v>7.0275789793019703</v>
      </c>
      <c r="D100" s="1">
        <f t="shared" si="4"/>
        <v>310.97201379293136</v>
      </c>
      <c r="E100">
        <f t="shared" si="5"/>
        <v>7.0275789793019703</v>
      </c>
    </row>
    <row r="101" spans="1:5" x14ac:dyDescent="0.25">
      <c r="A101">
        <v>158.34832099510299</v>
      </c>
      <c r="B101">
        <v>7.0275789793019703</v>
      </c>
      <c r="D101" s="1">
        <f t="shared" si="4"/>
        <v>314.99843742990015</v>
      </c>
      <c r="E101">
        <f t="shared" si="5"/>
        <v>7.0275789793019703</v>
      </c>
    </row>
    <row r="102" spans="1:5" x14ac:dyDescent="0.25">
      <c r="A102">
        <v>160.37238634517601</v>
      </c>
      <c r="B102">
        <v>7.0275789793019703</v>
      </c>
      <c r="D102" s="1">
        <f t="shared" si="4"/>
        <v>319.02486106686888</v>
      </c>
      <c r="E102">
        <f t="shared" si="5"/>
        <v>7.0275789793019703</v>
      </c>
    </row>
    <row r="103" spans="1:5" x14ac:dyDescent="0.25">
      <c r="A103">
        <v>162.396451695249</v>
      </c>
      <c r="B103">
        <v>7.0275789793019703</v>
      </c>
      <c r="D103" s="1">
        <f t="shared" si="4"/>
        <v>323.05128470383767</v>
      </c>
      <c r="E103">
        <f t="shared" si="5"/>
        <v>7.0275789793019703</v>
      </c>
    </row>
    <row r="104" spans="1:5" x14ac:dyDescent="0.25">
      <c r="A104">
        <v>164.42051704532199</v>
      </c>
      <c r="B104">
        <v>7.0275789793019703</v>
      </c>
      <c r="D104" s="1">
        <f t="shared" si="4"/>
        <v>327.07770834080634</v>
      </c>
      <c r="E104">
        <f t="shared" si="5"/>
        <v>7.0275789793019703</v>
      </c>
    </row>
    <row r="105" spans="1:5" x14ac:dyDescent="0.25">
      <c r="A105">
        <v>166.444582395395</v>
      </c>
      <c r="B105">
        <v>7.0275789793019703</v>
      </c>
      <c r="D105" s="1">
        <f t="shared" si="4"/>
        <v>331.10413197777518</v>
      </c>
      <c r="E105">
        <f t="shared" si="5"/>
        <v>7.0275789793019703</v>
      </c>
    </row>
    <row r="106" spans="1:5" x14ac:dyDescent="0.25">
      <c r="A106">
        <v>168.46864774546799</v>
      </c>
      <c r="B106">
        <v>7.0275789793019703</v>
      </c>
      <c r="D106" s="1">
        <f t="shared" si="4"/>
        <v>335.13055561474391</v>
      </c>
      <c r="E106">
        <f t="shared" si="5"/>
        <v>7.0275789793019703</v>
      </c>
    </row>
    <row r="107" spans="1:5" x14ac:dyDescent="0.25">
      <c r="A107">
        <v>170.49271309554101</v>
      </c>
      <c r="B107">
        <v>7.0275789793019703</v>
      </c>
      <c r="D107" s="1">
        <f t="shared" si="4"/>
        <v>339.1569792517127</v>
      </c>
      <c r="E107">
        <f t="shared" si="5"/>
        <v>7.0275789793019703</v>
      </c>
    </row>
    <row r="108" spans="1:5" x14ac:dyDescent="0.25">
      <c r="A108">
        <v>172.51677844561499</v>
      </c>
      <c r="B108">
        <v>7.0261064289525699</v>
      </c>
      <c r="D108" s="1">
        <f t="shared" si="4"/>
        <v>343.18340288868342</v>
      </c>
      <c r="E108">
        <f t="shared" si="5"/>
        <v>7.0261064289525699</v>
      </c>
    </row>
    <row r="109" spans="1:5" x14ac:dyDescent="0.25">
      <c r="A109">
        <v>174.54084379568801</v>
      </c>
      <c r="B109">
        <v>7.0356780062236499</v>
      </c>
      <c r="D109" s="1">
        <f t="shared" si="4"/>
        <v>347.2098265256522</v>
      </c>
      <c r="E109">
        <f t="shared" si="5"/>
        <v>7.0356780062236499</v>
      </c>
    </row>
    <row r="110" spans="1:5" x14ac:dyDescent="0.25">
      <c r="A110">
        <v>176.56490914576099</v>
      </c>
      <c r="B110">
        <v>7.0275789793019703</v>
      </c>
      <c r="D110" s="1">
        <f t="shared" si="4"/>
        <v>351.23625016262088</v>
      </c>
      <c r="E110">
        <f t="shared" si="5"/>
        <v>7.0275789793019703</v>
      </c>
    </row>
    <row r="111" spans="1:5" x14ac:dyDescent="0.25">
      <c r="A111">
        <v>178.58897449583401</v>
      </c>
      <c r="B111">
        <v>7.0275789793019703</v>
      </c>
      <c r="D111" s="1">
        <f t="shared" si="4"/>
        <v>355.26267379958972</v>
      </c>
      <c r="E111">
        <f t="shared" si="5"/>
        <v>7.0275789793019703</v>
      </c>
    </row>
    <row r="112" spans="1:5" x14ac:dyDescent="0.25">
      <c r="A112">
        <v>180.613039845907</v>
      </c>
      <c r="B112">
        <v>7.0275789793019703</v>
      </c>
      <c r="D112" s="1">
        <f t="shared" si="4"/>
        <v>359.28909743655851</v>
      </c>
      <c r="E112">
        <f t="shared" si="5"/>
        <v>7.0275789793019703</v>
      </c>
    </row>
    <row r="113" spans="1:5" x14ac:dyDescent="0.25">
      <c r="A113">
        <v>182.63710519598001</v>
      </c>
      <c r="B113">
        <v>7.0275789793019703</v>
      </c>
      <c r="D113" s="1">
        <f t="shared" si="4"/>
        <v>363.31552107352718</v>
      </c>
      <c r="E113">
        <f t="shared" si="5"/>
        <v>7.0275789793019703</v>
      </c>
    </row>
    <row r="114" spans="1:5" x14ac:dyDescent="0.25">
      <c r="A114">
        <v>184.661170546053</v>
      </c>
      <c r="B114">
        <v>7.0238976034284804</v>
      </c>
      <c r="D114" s="1">
        <f t="shared" si="4"/>
        <v>367.34194471049597</v>
      </c>
      <c r="E114">
        <f t="shared" si="5"/>
        <v>7.0238976034284804</v>
      </c>
    </row>
    <row r="115" spans="1:5" x14ac:dyDescent="0.25">
      <c r="A115">
        <v>186.68523589612599</v>
      </c>
      <c r="B115">
        <v>7.0194799523802898</v>
      </c>
      <c r="D115" s="1">
        <f t="shared" si="4"/>
        <v>371.36836834746464</v>
      </c>
      <c r="E115">
        <f t="shared" si="5"/>
        <v>7.0194799523802898</v>
      </c>
    </row>
    <row r="116" spans="1:5" x14ac:dyDescent="0.25">
      <c r="A116">
        <v>188.709301246199</v>
      </c>
      <c r="B116">
        <v>7.0194799523802898</v>
      </c>
      <c r="D116" s="1">
        <f t="shared" si="4"/>
        <v>375.39479198443348</v>
      </c>
      <c r="E116">
        <f t="shared" si="5"/>
        <v>7.0194799523802898</v>
      </c>
    </row>
    <row r="117" spans="1:5" x14ac:dyDescent="0.25">
      <c r="A117">
        <v>190.73336659627299</v>
      </c>
      <c r="B117">
        <v>7.0194799523802898</v>
      </c>
      <c r="D117" s="1">
        <f t="shared" si="4"/>
        <v>379.4212156214042</v>
      </c>
      <c r="E117">
        <f t="shared" si="5"/>
        <v>7.0194799523802898</v>
      </c>
    </row>
    <row r="118" spans="1:5" x14ac:dyDescent="0.25">
      <c r="A118">
        <v>192.757431946346</v>
      </c>
      <c r="B118">
        <v>7.0150623013321001</v>
      </c>
      <c r="D118" s="1">
        <f t="shared" si="4"/>
        <v>383.44763925837299</v>
      </c>
      <c r="E118">
        <f t="shared" si="5"/>
        <v>7.0150623013321001</v>
      </c>
    </row>
    <row r="119" spans="1:5" x14ac:dyDescent="0.25">
      <c r="A119">
        <v>194.78149729641899</v>
      </c>
      <c r="B119">
        <v>7.00549072406102</v>
      </c>
      <c r="D119" s="1">
        <f t="shared" si="4"/>
        <v>387.47406289534172</v>
      </c>
      <c r="E119">
        <f t="shared" si="5"/>
        <v>7.00549072406102</v>
      </c>
    </row>
    <row r="120" spans="1:5" x14ac:dyDescent="0.25">
      <c r="A120">
        <v>196.80556264649201</v>
      </c>
      <c r="B120">
        <v>7.0032818985369296</v>
      </c>
      <c r="D120" s="1">
        <f t="shared" si="4"/>
        <v>391.50048653231056</v>
      </c>
      <c r="E120">
        <f t="shared" si="5"/>
        <v>7.0032818985369296</v>
      </c>
    </row>
    <row r="121" spans="1:5" x14ac:dyDescent="0.25">
      <c r="A121">
        <v>198.82962799656499</v>
      </c>
      <c r="B121">
        <v>7.0032818985369296</v>
      </c>
      <c r="D121" s="1">
        <f t="shared" si="4"/>
        <v>395.52691016927923</v>
      </c>
      <c r="E121">
        <f t="shared" si="5"/>
        <v>7.0032818985369296</v>
      </c>
    </row>
    <row r="122" spans="1:5" x14ac:dyDescent="0.25">
      <c r="A122">
        <v>200.85369334663801</v>
      </c>
      <c r="B122">
        <v>7.0032818985369296</v>
      </c>
      <c r="D122" s="1">
        <f t="shared" si="4"/>
        <v>399.55333380624808</v>
      </c>
      <c r="E122">
        <f t="shared" si="5"/>
        <v>7.0032818985369296</v>
      </c>
    </row>
    <row r="123" spans="1:5" x14ac:dyDescent="0.25">
      <c r="A123">
        <v>202.877758696711</v>
      </c>
      <c r="B123">
        <v>7.0032818985369296</v>
      </c>
      <c r="D123" s="1">
        <f t="shared" si="4"/>
        <v>403.57975744321675</v>
      </c>
      <c r="E123">
        <f t="shared" si="5"/>
        <v>7.0032818985369296</v>
      </c>
    </row>
    <row r="124" spans="1:5" x14ac:dyDescent="0.25">
      <c r="A124">
        <v>204.90182404678399</v>
      </c>
      <c r="B124">
        <v>7.0032818985369296</v>
      </c>
      <c r="D124" s="1">
        <f t="shared" si="4"/>
        <v>407.60618108018554</v>
      </c>
      <c r="E124">
        <f t="shared" si="5"/>
        <v>7.0032818985369296</v>
      </c>
    </row>
    <row r="125" spans="1:5" x14ac:dyDescent="0.25">
      <c r="A125">
        <v>206.925889396857</v>
      </c>
      <c r="B125">
        <v>7.0032818985369296</v>
      </c>
      <c r="D125" s="1">
        <f t="shared" si="4"/>
        <v>411.63260471715432</v>
      </c>
      <c r="E125">
        <f t="shared" si="5"/>
        <v>7.0032818985369296</v>
      </c>
    </row>
    <row r="126" spans="1:5" x14ac:dyDescent="0.25">
      <c r="A126">
        <v>208.94995474692999</v>
      </c>
      <c r="B126">
        <v>7.0032818985369296</v>
      </c>
      <c r="D126" s="1">
        <f t="shared" si="4"/>
        <v>415.65902835412305</v>
      </c>
      <c r="E126">
        <f t="shared" si="5"/>
        <v>7.0032818985369296</v>
      </c>
    </row>
    <row r="127" spans="1:5" x14ac:dyDescent="0.25">
      <c r="A127">
        <v>210.974020097004</v>
      </c>
      <c r="B127">
        <v>7.0032818985369296</v>
      </c>
      <c r="D127" s="1">
        <f t="shared" si="4"/>
        <v>419.68545199109383</v>
      </c>
      <c r="E127">
        <f t="shared" si="5"/>
        <v>7.0032818985369296</v>
      </c>
    </row>
    <row r="128" spans="1:5" x14ac:dyDescent="0.25">
      <c r="A128">
        <v>212.99808544707699</v>
      </c>
      <c r="B128">
        <v>7.0032818985369296</v>
      </c>
      <c r="D128" s="1">
        <f t="shared" si="4"/>
        <v>423.71187562806256</v>
      </c>
      <c r="E128">
        <f t="shared" si="5"/>
        <v>7.0032818985369296</v>
      </c>
    </row>
    <row r="129" spans="1:5" x14ac:dyDescent="0.25">
      <c r="A129">
        <v>215.02215079715</v>
      </c>
      <c r="B129">
        <v>7.0032818985369296</v>
      </c>
      <c r="D129" s="1">
        <f t="shared" si="4"/>
        <v>427.73829926503129</v>
      </c>
      <c r="E129">
        <f t="shared" si="5"/>
        <v>7.0032818985369296</v>
      </c>
    </row>
    <row r="130" spans="1:5" x14ac:dyDescent="0.25">
      <c r="A130">
        <v>217.04621614722299</v>
      </c>
      <c r="B130">
        <v>7.0032818985369296</v>
      </c>
      <c r="D130" s="1">
        <f t="shared" si="4"/>
        <v>431.76472290200002</v>
      </c>
      <c r="E130">
        <f t="shared" si="5"/>
        <v>7.0032818985369296</v>
      </c>
    </row>
    <row r="131" spans="1:5" x14ac:dyDescent="0.25">
      <c r="A131">
        <v>219.07028149729601</v>
      </c>
      <c r="B131">
        <v>7.0032818985369296</v>
      </c>
      <c r="D131" s="1">
        <f t="shared" si="4"/>
        <v>435.79114653896886</v>
      </c>
      <c r="E131">
        <f t="shared" si="5"/>
        <v>7.0032818985369296</v>
      </c>
    </row>
    <row r="132" spans="1:5" x14ac:dyDescent="0.25">
      <c r="A132">
        <v>221.094346847369</v>
      </c>
      <c r="B132">
        <v>7.0032818985369296</v>
      </c>
      <c r="D132" s="1">
        <f t="shared" ref="D132:D141" si="6">((A132*$B$1)/($E$1))/3600</f>
        <v>439.81757017593753</v>
      </c>
      <c r="E132">
        <f t="shared" ref="E132:E141" si="7">B132</f>
        <v>7.0032818985369296</v>
      </c>
    </row>
    <row r="133" spans="1:5" x14ac:dyDescent="0.25">
      <c r="A133">
        <v>223.11841219744201</v>
      </c>
      <c r="B133">
        <v>7.0032818985369296</v>
      </c>
      <c r="D133" s="1">
        <f t="shared" si="6"/>
        <v>443.84399381290638</v>
      </c>
      <c r="E133">
        <f t="shared" si="7"/>
        <v>7.0032818985369296</v>
      </c>
    </row>
    <row r="134" spans="1:5" x14ac:dyDescent="0.25">
      <c r="A134">
        <v>225.142477547515</v>
      </c>
      <c r="B134">
        <v>7.0032818985369296</v>
      </c>
      <c r="D134" s="1">
        <f t="shared" si="6"/>
        <v>447.87041744987505</v>
      </c>
      <c r="E134">
        <f t="shared" si="7"/>
        <v>7.0032818985369296</v>
      </c>
    </row>
    <row r="135" spans="1:5" x14ac:dyDescent="0.25">
      <c r="A135">
        <v>227.16654289758799</v>
      </c>
      <c r="B135">
        <v>7.0032818985369296</v>
      </c>
      <c r="D135" s="1">
        <f t="shared" si="6"/>
        <v>451.89684108684384</v>
      </c>
      <c r="E135">
        <f t="shared" si="7"/>
        <v>7.0032818985369296</v>
      </c>
    </row>
    <row r="136" spans="1:5" x14ac:dyDescent="0.25">
      <c r="A136">
        <v>229.190608247661</v>
      </c>
      <c r="B136">
        <v>7.0032818985369296</v>
      </c>
      <c r="D136" s="1">
        <f t="shared" si="6"/>
        <v>455.92326472381257</v>
      </c>
      <c r="E136">
        <f t="shared" si="7"/>
        <v>7.0032818985369296</v>
      </c>
    </row>
    <row r="137" spans="1:5" x14ac:dyDescent="0.25">
      <c r="A137">
        <v>231.21467359773499</v>
      </c>
      <c r="B137">
        <v>7.0032818985369296</v>
      </c>
      <c r="D137" s="1">
        <f t="shared" si="6"/>
        <v>459.94968836078328</v>
      </c>
      <c r="E137">
        <f t="shared" si="7"/>
        <v>7.0032818985369296</v>
      </c>
    </row>
    <row r="138" spans="1:5" x14ac:dyDescent="0.25">
      <c r="A138">
        <v>233.238738947808</v>
      </c>
      <c r="B138">
        <v>7.0032818985369296</v>
      </c>
      <c r="D138" s="1">
        <f t="shared" si="6"/>
        <v>463.97611199775213</v>
      </c>
      <c r="E138">
        <f t="shared" si="7"/>
        <v>7.0032818985369296</v>
      </c>
    </row>
    <row r="139" spans="1:5" x14ac:dyDescent="0.25">
      <c r="A139">
        <v>235.26280429788099</v>
      </c>
      <c r="B139">
        <v>7.0032818985369296</v>
      </c>
      <c r="D139" s="1">
        <f t="shared" si="6"/>
        <v>468.0025356347208</v>
      </c>
      <c r="E139">
        <f t="shared" si="7"/>
        <v>7.0032818985369296</v>
      </c>
    </row>
    <row r="140" spans="1:5" x14ac:dyDescent="0.25">
      <c r="A140">
        <v>237.28686964795401</v>
      </c>
      <c r="B140">
        <v>7.0018093481875301</v>
      </c>
      <c r="D140" s="1">
        <f t="shared" si="6"/>
        <v>472.02895927168964</v>
      </c>
      <c r="E140">
        <f t="shared" si="7"/>
        <v>7.0018093481875301</v>
      </c>
    </row>
    <row r="141" spans="1:5" x14ac:dyDescent="0.25">
      <c r="A141">
        <v>239.01192534403901</v>
      </c>
      <c r="B141">
        <v>6.9850590879631502</v>
      </c>
      <c r="D141" s="1">
        <f t="shared" si="6"/>
        <v>475.46057032592444</v>
      </c>
      <c r="E141">
        <f t="shared" si="7"/>
        <v>6.9850590879631502</v>
      </c>
    </row>
  </sheetData>
  <sortState xmlns:xlrd2="http://schemas.microsoft.com/office/spreadsheetml/2017/richdata2" ref="A5:B141">
    <sortCondition ref="A5"/>
  </sortState>
  <mergeCells count="4">
    <mergeCell ref="A3:B3"/>
    <mergeCell ref="D3:E3"/>
    <mergeCell ref="G3:H3"/>
    <mergeCell ref="J3:K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1867-203C-4762-A7FE-572336CA48EA}">
  <dimension ref="A1:M111"/>
  <sheetViews>
    <sheetView workbookViewId="0">
      <selection activeCell="A5" sqref="A5:B111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42.5/0.72</f>
        <v>59.027777777777779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42.201155187623797</v>
      </c>
      <c r="B5">
        <v>4.57407390484831E-4</v>
      </c>
      <c r="D5" s="1">
        <f>((A5*$B$1)/($E$1))/3600</f>
        <v>83.949724621641693</v>
      </c>
      <c r="E5" s="1">
        <f>B5*$I$1</f>
        <v>2.6999741799451832E-2</v>
      </c>
      <c r="F5" s="1">
        <f>E5*$E$1*3600</f>
        <v>7.7564858241465223E-2</v>
      </c>
      <c r="H5">
        <v>49.465408444983602</v>
      </c>
      <c r="I5">
        <v>1.4871044717340001</v>
      </c>
      <c r="K5">
        <f>((H5*$B$1)/($E$1))/3600</f>
        <v>98.400325744429509</v>
      </c>
      <c r="L5">
        <f>I5*$I$1</f>
        <v>87.780472289854174</v>
      </c>
      <c r="M5">
        <f>L5*$E$1*3600</f>
        <v>252.17574079429309</v>
      </c>
    </row>
    <row r="6" spans="1:13" x14ac:dyDescent="0.25">
      <c r="A6">
        <v>46.128817650622302</v>
      </c>
      <c r="B6">
        <v>6.4939896216040698E-3</v>
      </c>
      <c r="D6" s="1">
        <f t="shared" ref="D6:D69" si="0">((A6*$B$1)/($E$1))/3600</f>
        <v>91.762927381365685</v>
      </c>
      <c r="E6" s="1">
        <f t="shared" ref="E6:E69" si="1">B6*$I$1</f>
        <v>0.38332577627524023</v>
      </c>
      <c r="F6" s="1">
        <f t="shared" ref="F6:F69" si="2">E6*$E$1*3600</f>
        <v>1.1012182900835104</v>
      </c>
      <c r="H6">
        <v>57.944429147434299</v>
      </c>
      <c r="I6">
        <v>0.63877442252704197</v>
      </c>
      <c r="K6">
        <f t="shared" ref="K6:K17" si="3">((H6*$B$1)/($E$1))/3600</f>
        <v>115.26743399934016</v>
      </c>
      <c r="L6">
        <f t="shared" ref="L6:L17" si="4">I6*$I$1</f>
        <v>37.705434663054561</v>
      </c>
      <c r="M6">
        <f t="shared" ref="M6:M17" si="5">L6*$E$1*3600</f>
        <v>108.32017270002315</v>
      </c>
    </row>
    <row r="7" spans="1:13" x14ac:dyDescent="0.25">
      <c r="A7">
        <v>49.466368004835402</v>
      </c>
      <c r="B7">
        <v>6.4730877103129594E-2</v>
      </c>
      <c r="D7" s="1">
        <f t="shared" si="0"/>
        <v>98.402234573345652</v>
      </c>
      <c r="E7" s="1">
        <f t="shared" si="1"/>
        <v>3.8209198290041777</v>
      </c>
      <c r="F7" s="1">
        <f t="shared" si="2"/>
        <v>10.976738484763203</v>
      </c>
      <c r="H7">
        <v>73.114448946763602</v>
      </c>
      <c r="I7">
        <v>0.80778291170824801</v>
      </c>
      <c r="K7">
        <f t="shared" si="3"/>
        <v>145.44478291305018</v>
      </c>
      <c r="L7">
        <f t="shared" si="4"/>
        <v>47.681630205000751</v>
      </c>
      <c r="M7">
        <f t="shared" si="5"/>
        <v>136.97978725292617</v>
      </c>
    </row>
    <row r="8" spans="1:13" x14ac:dyDescent="0.25">
      <c r="A8">
        <v>51.467462856242499</v>
      </c>
      <c r="B8">
        <v>0.15158658733920899</v>
      </c>
      <c r="D8" s="1">
        <f t="shared" si="0"/>
        <v>102.38296355980421</v>
      </c>
      <c r="E8" s="1">
        <f t="shared" si="1"/>
        <v>8.9478193915505315</v>
      </c>
      <c r="F8" s="1">
        <f t="shared" si="2"/>
        <v>25.705295548046369</v>
      </c>
      <c r="H8">
        <v>94.573385532282899</v>
      </c>
      <c r="I8">
        <v>0.85014554744440396</v>
      </c>
      <c r="K8">
        <f t="shared" si="3"/>
        <v>188.13251999082402</v>
      </c>
      <c r="L8">
        <f t="shared" si="4"/>
        <v>50.182202453315512</v>
      </c>
      <c r="M8">
        <f t="shared" si="5"/>
        <v>144.16343120788483</v>
      </c>
    </row>
    <row r="9" spans="1:13" x14ac:dyDescent="0.25">
      <c r="A9">
        <v>53.5237341819563</v>
      </c>
      <c r="B9">
        <v>0.233465779303799</v>
      </c>
      <c r="D9" s="1">
        <f t="shared" si="0"/>
        <v>106.47345375547727</v>
      </c>
      <c r="E9" s="1">
        <f t="shared" si="1"/>
        <v>13.780966139460357</v>
      </c>
      <c r="F9" s="1">
        <f t="shared" si="2"/>
        <v>39.589959525441721</v>
      </c>
      <c r="H9">
        <v>133.81657841110101</v>
      </c>
      <c r="I9">
        <v>0.85788056078399</v>
      </c>
      <c r="K9">
        <f t="shared" si="3"/>
        <v>266.19804262412163</v>
      </c>
      <c r="L9">
        <f t="shared" si="4"/>
        <v>50.638783101832743</v>
      </c>
      <c r="M9">
        <f t="shared" si="5"/>
        <v>145.47509609494512</v>
      </c>
    </row>
    <row r="10" spans="1:13" x14ac:dyDescent="0.25">
      <c r="A10">
        <v>56.352818979969598</v>
      </c>
      <c r="B10">
        <v>0.24719931790616201</v>
      </c>
      <c r="D10" s="1">
        <f t="shared" si="0"/>
        <v>112.10128286746661</v>
      </c>
      <c r="E10" s="1">
        <f t="shared" si="1"/>
        <v>14.591626404183174</v>
      </c>
      <c r="F10" s="1">
        <f t="shared" si="2"/>
        <v>41.918824333937422</v>
      </c>
      <c r="H10">
        <v>173.86486178316099</v>
      </c>
      <c r="I10">
        <v>0.86419339134231299</v>
      </c>
      <c r="K10">
        <f t="shared" si="3"/>
        <v>345.86511206111857</v>
      </c>
      <c r="L10">
        <f t="shared" si="4"/>
        <v>51.011415461178196</v>
      </c>
      <c r="M10">
        <f t="shared" si="5"/>
        <v>146.54559433687274</v>
      </c>
    </row>
    <row r="11" spans="1:13" x14ac:dyDescent="0.25">
      <c r="A11">
        <v>58.320337072223403</v>
      </c>
      <c r="B11">
        <v>0.184638449909616</v>
      </c>
      <c r="D11" s="1">
        <f t="shared" si="0"/>
        <v>116.01521842914632</v>
      </c>
      <c r="E11" s="1">
        <f t="shared" si="1"/>
        <v>10.898797390498167</v>
      </c>
      <c r="F11" s="1">
        <f t="shared" si="2"/>
        <v>31.310065143423138</v>
      </c>
      <c r="H11">
        <v>221.92510022922801</v>
      </c>
      <c r="I11">
        <v>0.87865650849143595</v>
      </c>
      <c r="K11">
        <f t="shared" si="3"/>
        <v>441.47016753554766</v>
      </c>
      <c r="L11">
        <f t="shared" si="4"/>
        <v>51.865141126230597</v>
      </c>
      <c r="M11">
        <f t="shared" si="5"/>
        <v>148.99817742743528</v>
      </c>
    </row>
    <row r="12" spans="1:13" x14ac:dyDescent="0.25">
      <c r="A12">
        <v>59.801455759128302</v>
      </c>
      <c r="B12">
        <v>0.11200195695486601</v>
      </c>
      <c r="D12" s="1">
        <f t="shared" si="0"/>
        <v>118.96157156438225</v>
      </c>
      <c r="E12" s="1">
        <f t="shared" si="1"/>
        <v>6.6112266258080625</v>
      </c>
      <c r="F12" s="1">
        <f t="shared" si="2"/>
        <v>18.992731850621404</v>
      </c>
      <c r="H12">
        <v>296.59802830161402</v>
      </c>
      <c r="I12">
        <v>0.84419416491258203</v>
      </c>
      <c r="K12">
        <f t="shared" si="3"/>
        <v>590.01519481022478</v>
      </c>
      <c r="L12">
        <f t="shared" si="4"/>
        <v>49.830905567756581</v>
      </c>
      <c r="M12">
        <f t="shared" si="5"/>
        <v>143.15422551505111</v>
      </c>
    </row>
    <row r="13" spans="1:13" x14ac:dyDescent="0.25">
      <c r="A13">
        <v>60.9687792696011</v>
      </c>
      <c r="B13">
        <v>4.5843170915686501E-2</v>
      </c>
      <c r="D13" s="1">
        <f t="shared" si="0"/>
        <v>121.28369963914402</v>
      </c>
      <c r="E13" s="1">
        <f t="shared" si="1"/>
        <v>2.7060205054398283</v>
      </c>
      <c r="F13" s="1">
        <f t="shared" si="2"/>
        <v>7.7738557080275399</v>
      </c>
      <c r="H13">
        <v>355.30874953348399</v>
      </c>
      <c r="I13">
        <v>0.82034182500189501</v>
      </c>
      <c r="K13">
        <f t="shared" si="3"/>
        <v>706.80699488869504</v>
      </c>
      <c r="L13">
        <f t="shared" si="4"/>
        <v>48.422954948028526</v>
      </c>
      <c r="M13">
        <f t="shared" si="5"/>
        <v>139.10946497469635</v>
      </c>
    </row>
    <row r="14" spans="1:13" x14ac:dyDescent="0.25">
      <c r="A14">
        <v>62.960905947326602</v>
      </c>
      <c r="B14">
        <v>-7.4142233058429596E-3</v>
      </c>
      <c r="D14" s="1">
        <f t="shared" si="0"/>
        <v>125.24658845730433</v>
      </c>
      <c r="E14" s="1">
        <f t="shared" si="1"/>
        <v>-0.43764512569211916</v>
      </c>
      <c r="F14" s="1">
        <f t="shared" si="2"/>
        <v>-1.2572669170883202</v>
      </c>
      <c r="H14">
        <v>113.66368467911499</v>
      </c>
      <c r="I14">
        <v>0.79215313497478501</v>
      </c>
      <c r="K14">
        <f t="shared" si="3"/>
        <v>226.10838461339515</v>
      </c>
      <c r="L14">
        <f t="shared" si="4"/>
        <v>46.759039217261616</v>
      </c>
      <c r="M14">
        <f t="shared" si="5"/>
        <v>134.32936786334918</v>
      </c>
    </row>
    <row r="15" spans="1:13" x14ac:dyDescent="0.25">
      <c r="A15">
        <v>66.789716153386294</v>
      </c>
      <c r="B15">
        <v>-4.0131739469799702E-3</v>
      </c>
      <c r="D15" s="1">
        <f t="shared" si="0"/>
        <v>132.86314684292657</v>
      </c>
      <c r="E15" s="1">
        <f t="shared" si="1"/>
        <v>-0.23688873992590101</v>
      </c>
      <c r="F15" s="1">
        <f t="shared" si="2"/>
        <v>-0.68053397205912858</v>
      </c>
      <c r="H15">
        <v>37.6424414196904</v>
      </c>
      <c r="I15">
        <v>-2.3793694670928198E-3</v>
      </c>
      <c r="K15">
        <f t="shared" si="3"/>
        <v>74.881186953764555</v>
      </c>
      <c r="L15">
        <f t="shared" si="4"/>
        <v>-0.14044889215478451</v>
      </c>
      <c r="M15">
        <f t="shared" si="5"/>
        <v>-0.40348157738226498</v>
      </c>
    </row>
    <row r="16" spans="1:13" x14ac:dyDescent="0.25">
      <c r="A16">
        <v>70.8880975053642</v>
      </c>
      <c r="B16">
        <v>-3.4773041424989099E-3</v>
      </c>
      <c r="D16" s="1">
        <f t="shared" si="0"/>
        <v>141.01595650804964</v>
      </c>
      <c r="E16" s="1">
        <f t="shared" si="1"/>
        <v>-0.20525753618917178</v>
      </c>
      <c r="F16" s="1">
        <f t="shared" si="2"/>
        <v>-0.58966384996425281</v>
      </c>
      <c r="H16">
        <v>17.419744878718198</v>
      </c>
      <c r="I16">
        <v>6.6210232066268304E-3</v>
      </c>
      <c r="K16">
        <f t="shared" si="3"/>
        <v>34.652671924405382</v>
      </c>
      <c r="L16">
        <f t="shared" si="4"/>
        <v>0.39082428650227818</v>
      </c>
      <c r="M16">
        <f t="shared" si="5"/>
        <v>1.1227600102637449</v>
      </c>
    </row>
    <row r="17" spans="1:13" x14ac:dyDescent="0.25">
      <c r="A17">
        <v>73.112707138977598</v>
      </c>
      <c r="B17">
        <v>7.5971871169638605E-2</v>
      </c>
      <c r="D17" s="1">
        <f t="shared" si="0"/>
        <v>145.44131797747369</v>
      </c>
      <c r="E17" s="1">
        <f t="shared" si="1"/>
        <v>4.4844507287633899</v>
      </c>
      <c r="F17" s="1">
        <f t="shared" si="2"/>
        <v>12.882930053591469</v>
      </c>
      <c r="H17">
        <v>7.8672762828961504</v>
      </c>
      <c r="I17">
        <v>-1.8642282017502501E-3</v>
      </c>
      <c r="K17">
        <f t="shared" si="3"/>
        <v>15.650180061070802</v>
      </c>
      <c r="L17">
        <f t="shared" si="4"/>
        <v>-0.11004124801998004</v>
      </c>
      <c r="M17">
        <f t="shared" si="5"/>
        <v>-0.3161264973117987</v>
      </c>
    </row>
    <row r="18" spans="1:13" x14ac:dyDescent="0.25">
      <c r="A18">
        <v>73.532754265979307</v>
      </c>
      <c r="B18">
        <v>0.141496417992756</v>
      </c>
      <c r="D18" s="1">
        <f t="shared" si="0"/>
        <v>146.2769074413907</v>
      </c>
      <c r="E18" s="1">
        <f t="shared" si="1"/>
        <v>8.3522191176279588</v>
      </c>
      <c r="F18" s="1">
        <f t="shared" si="2"/>
        <v>23.994255081121604</v>
      </c>
    </row>
    <row r="19" spans="1:13" x14ac:dyDescent="0.25">
      <c r="A19">
        <v>73.773749584810105</v>
      </c>
      <c r="B19">
        <v>0.21187827104797999</v>
      </c>
      <c r="D19" s="1">
        <f t="shared" si="0"/>
        <v>146.75631352781187</v>
      </c>
      <c r="E19" s="1">
        <f t="shared" si="1"/>
        <v>12.506703499359929</v>
      </c>
      <c r="F19" s="1">
        <f t="shared" si="2"/>
        <v>35.929257812961211</v>
      </c>
    </row>
    <row r="20" spans="1:13" x14ac:dyDescent="0.25">
      <c r="A20">
        <v>74.246866414166007</v>
      </c>
      <c r="B20">
        <v>0.29088581207115499</v>
      </c>
      <c r="D20" s="1">
        <f t="shared" si="0"/>
        <v>147.69747325108739</v>
      </c>
      <c r="E20" s="1">
        <f t="shared" si="1"/>
        <v>17.170343073644567</v>
      </c>
      <c r="F20" s="1">
        <f t="shared" si="2"/>
        <v>49.326961581966117</v>
      </c>
    </row>
    <row r="21" spans="1:13" x14ac:dyDescent="0.25">
      <c r="A21">
        <v>74.334617556590402</v>
      </c>
      <c r="B21">
        <v>0.36963034207352702</v>
      </c>
      <c r="D21" s="1">
        <f t="shared" si="0"/>
        <v>147.87203444992213</v>
      </c>
      <c r="E21" s="1">
        <f t="shared" si="1"/>
        <v>21.818457691840138</v>
      </c>
      <c r="F21" s="1">
        <f t="shared" si="2"/>
        <v>62.680065257118358</v>
      </c>
    </row>
    <row r="22" spans="1:13" x14ac:dyDescent="0.25">
      <c r="A22">
        <v>74.768222131208304</v>
      </c>
      <c r="B22">
        <v>0.42868237640544998</v>
      </c>
      <c r="D22" s="1">
        <f t="shared" si="0"/>
        <v>148.73459341239649</v>
      </c>
      <c r="E22" s="1">
        <f t="shared" si="1"/>
        <v>25.30416805171059</v>
      </c>
      <c r="F22" s="1">
        <f t="shared" si="2"/>
        <v>72.693813978954196</v>
      </c>
    </row>
    <row r="23" spans="1:13" x14ac:dyDescent="0.25">
      <c r="A23">
        <v>74.781130275777699</v>
      </c>
      <c r="B23">
        <v>0.48612361973899898</v>
      </c>
      <c r="D23" s="1">
        <f t="shared" si="0"/>
        <v>148.76027126830255</v>
      </c>
      <c r="E23" s="1">
        <f t="shared" si="1"/>
        <v>28.69479699848258</v>
      </c>
      <c r="F23" s="1">
        <f t="shared" si="2"/>
        <v>82.434412817240769</v>
      </c>
    </row>
    <row r="24" spans="1:13" x14ac:dyDescent="0.25">
      <c r="A24">
        <v>75.581798848782697</v>
      </c>
      <c r="B24">
        <v>0.54193316451607298</v>
      </c>
      <c r="D24" s="1">
        <f t="shared" si="0"/>
        <v>150.35302165435562</v>
      </c>
      <c r="E24" s="1">
        <f t="shared" si="1"/>
        <v>31.989110405462643</v>
      </c>
      <c r="F24" s="1">
        <f t="shared" si="2"/>
        <v>91.898316372813099</v>
      </c>
    </row>
    <row r="25" spans="1:13" x14ac:dyDescent="0.25">
      <c r="A25">
        <v>76.164457430811893</v>
      </c>
      <c r="B25">
        <v>0.62964556519203096</v>
      </c>
      <c r="D25" s="1">
        <f t="shared" si="0"/>
        <v>151.51209010384042</v>
      </c>
      <c r="E25" s="1">
        <f t="shared" si="1"/>
        <v>37.166578500918497</v>
      </c>
      <c r="F25" s="1">
        <f t="shared" si="2"/>
        <v>106.77214671743867</v>
      </c>
    </row>
    <row r="26" spans="1:13" x14ac:dyDescent="0.25">
      <c r="A26">
        <v>77.825225284690902</v>
      </c>
      <c r="B26">
        <v>0.70511711003979505</v>
      </c>
      <c r="D26" s="1">
        <f t="shared" si="0"/>
        <v>154.81581492781174</v>
      </c>
      <c r="E26" s="1">
        <f t="shared" si="1"/>
        <v>41.621496078737906</v>
      </c>
      <c r="F26" s="1">
        <f t="shared" si="2"/>
        <v>119.57023393499827</v>
      </c>
    </row>
    <row r="27" spans="1:13" x14ac:dyDescent="0.25">
      <c r="A27">
        <v>81.457004481215094</v>
      </c>
      <c r="B27">
        <v>0.73357275113319198</v>
      </c>
      <c r="D27" s="1">
        <f t="shared" si="0"/>
        <v>162.04042435092597</v>
      </c>
      <c r="E27" s="1">
        <f t="shared" si="1"/>
        <v>43.301169337723138</v>
      </c>
      <c r="F27" s="1">
        <f t="shared" si="2"/>
        <v>124.39559927341107</v>
      </c>
    </row>
    <row r="28" spans="1:13" x14ac:dyDescent="0.25">
      <c r="A28">
        <v>85.240545278855606</v>
      </c>
      <c r="B28">
        <v>0.73593439617482204</v>
      </c>
      <c r="D28" s="1">
        <f t="shared" si="0"/>
        <v>169.56692941090631</v>
      </c>
      <c r="E28" s="1">
        <f t="shared" si="1"/>
        <v>43.440571996430471</v>
      </c>
      <c r="F28" s="1">
        <f t="shared" si="2"/>
        <v>124.79607523134547</v>
      </c>
    </row>
    <row r="29" spans="1:13" x14ac:dyDescent="0.25">
      <c r="A29">
        <v>89.024086076496104</v>
      </c>
      <c r="B29">
        <v>0.73829604121645098</v>
      </c>
      <c r="D29" s="1">
        <f t="shared" si="0"/>
        <v>177.09343447088668</v>
      </c>
      <c r="E29" s="1">
        <f t="shared" si="1"/>
        <v>43.579974655137732</v>
      </c>
      <c r="F29" s="1">
        <f t="shared" si="2"/>
        <v>125.19655118927969</v>
      </c>
    </row>
    <row r="30" spans="1:13" x14ac:dyDescent="0.25">
      <c r="A30">
        <v>92.807081459577304</v>
      </c>
      <c r="B30">
        <v>0.738230591469339</v>
      </c>
      <c r="D30" s="1">
        <f t="shared" si="0"/>
        <v>184.61885455103996</v>
      </c>
      <c r="E30" s="1">
        <f t="shared" si="1"/>
        <v>43.576111302009593</v>
      </c>
      <c r="F30" s="1">
        <f t="shared" si="2"/>
        <v>125.18545254841318</v>
      </c>
    </row>
    <row r="31" spans="1:13" x14ac:dyDescent="0.25">
      <c r="A31">
        <v>96.590076842658604</v>
      </c>
      <c r="B31">
        <v>0.73816514172222703</v>
      </c>
      <c r="D31" s="1">
        <f t="shared" si="0"/>
        <v>192.14427463119341</v>
      </c>
      <c r="E31" s="1">
        <f t="shared" si="1"/>
        <v>43.572247948881454</v>
      </c>
      <c r="F31" s="1">
        <f t="shared" si="2"/>
        <v>125.17435390754666</v>
      </c>
    </row>
    <row r="32" spans="1:13" x14ac:dyDescent="0.25">
      <c r="A32">
        <v>100.328504064611</v>
      </c>
      <c r="B32">
        <v>0.74018083810054902</v>
      </c>
      <c r="D32" s="1">
        <f t="shared" si="0"/>
        <v>199.58103635976786</v>
      </c>
      <c r="E32" s="1">
        <f t="shared" si="1"/>
        <v>43.691230026768523</v>
      </c>
      <c r="F32" s="1">
        <f t="shared" si="2"/>
        <v>125.51616562090064</v>
      </c>
    </row>
    <row r="33" spans="1:6" x14ac:dyDescent="0.25">
      <c r="A33">
        <v>104.156067608821</v>
      </c>
      <c r="B33">
        <v>0.73803424222800196</v>
      </c>
      <c r="D33" s="1">
        <f t="shared" si="0"/>
        <v>207.19511479149998</v>
      </c>
      <c r="E33" s="1">
        <f t="shared" si="1"/>
        <v>43.564521242625119</v>
      </c>
      <c r="F33" s="1">
        <f t="shared" si="2"/>
        <v>125.15215662581345</v>
      </c>
    </row>
    <row r="34" spans="1:6" x14ac:dyDescent="0.25">
      <c r="A34">
        <v>107.93924479675501</v>
      </c>
      <c r="B34">
        <v>0.73877782407713799</v>
      </c>
      <c r="D34" s="1">
        <f t="shared" si="0"/>
        <v>214.720896531595</v>
      </c>
      <c r="E34" s="1">
        <f t="shared" si="1"/>
        <v>43.608413226775504</v>
      </c>
      <c r="F34" s="1">
        <f t="shared" si="2"/>
        <v>125.27824951788068</v>
      </c>
    </row>
    <row r="35" spans="1:6" x14ac:dyDescent="0.25">
      <c r="A35">
        <v>111.720603936158</v>
      </c>
      <c r="B35">
        <v>0.73143108996380102</v>
      </c>
      <c r="D35" s="1">
        <f t="shared" si="0"/>
        <v>222.24306167226644</v>
      </c>
      <c r="E35" s="1">
        <f t="shared" si="1"/>
        <v>43.174751838141034</v>
      </c>
      <c r="F35" s="1">
        <f t="shared" si="2"/>
        <v>124.03242708061158</v>
      </c>
    </row>
    <row r="36" spans="1:6" x14ac:dyDescent="0.25">
      <c r="A36">
        <v>115.502872099827</v>
      </c>
      <c r="B36">
        <v>0.72812951383169999</v>
      </c>
      <c r="D36" s="1">
        <f t="shared" si="0"/>
        <v>229.76703511265069</v>
      </c>
      <c r="E36" s="1">
        <f t="shared" si="1"/>
        <v>42.979867135898957</v>
      </c>
      <c r="F36" s="1">
        <f t="shared" si="2"/>
        <v>123.47256230801054</v>
      </c>
    </row>
    <row r="37" spans="1:6" x14ac:dyDescent="0.25">
      <c r="A37">
        <v>119.287867336292</v>
      </c>
      <c r="B37">
        <v>0.73696341164330703</v>
      </c>
      <c r="D37" s="1">
        <f t="shared" si="0"/>
        <v>237.29643345216928</v>
      </c>
      <c r="E37" s="1">
        <f t="shared" si="1"/>
        <v>43.501312492834096</v>
      </c>
      <c r="F37" s="1">
        <f t="shared" si="2"/>
        <v>124.97057052941379</v>
      </c>
    </row>
    <row r="38" spans="1:6" x14ac:dyDescent="0.25">
      <c r="A38">
        <v>123.07104452422701</v>
      </c>
      <c r="B38">
        <v>0.73770699349244195</v>
      </c>
      <c r="D38" s="1">
        <f t="shared" si="0"/>
        <v>244.82221519226636</v>
      </c>
      <c r="E38" s="1">
        <f t="shared" si="1"/>
        <v>43.545204476984424</v>
      </c>
      <c r="F38" s="1">
        <f t="shared" si="2"/>
        <v>125.09666342148086</v>
      </c>
    </row>
    <row r="39" spans="1:6" x14ac:dyDescent="0.25">
      <c r="A39">
        <v>126.85403990730801</v>
      </c>
      <c r="B39">
        <v>0.73764154374532998</v>
      </c>
      <c r="D39" s="1">
        <f t="shared" si="0"/>
        <v>252.34763527241921</v>
      </c>
      <c r="E39" s="1">
        <f t="shared" si="1"/>
        <v>43.541341123856284</v>
      </c>
      <c r="F39" s="1">
        <f t="shared" si="2"/>
        <v>125.08556478061433</v>
      </c>
    </row>
    <row r="40" spans="1:6" x14ac:dyDescent="0.25">
      <c r="A40">
        <v>130.63703529038901</v>
      </c>
      <c r="B40">
        <v>0.737576093998217</v>
      </c>
      <c r="D40" s="1">
        <f t="shared" si="0"/>
        <v>259.87305535257212</v>
      </c>
      <c r="E40" s="1">
        <f t="shared" si="1"/>
        <v>43.537477770728088</v>
      </c>
      <c r="F40" s="1">
        <f t="shared" si="2"/>
        <v>125.07446613974767</v>
      </c>
    </row>
    <row r="41" spans="1:6" x14ac:dyDescent="0.25">
      <c r="A41">
        <v>134.42003067347</v>
      </c>
      <c r="B41">
        <v>0.73751064425110602</v>
      </c>
      <c r="D41" s="1">
        <f t="shared" si="0"/>
        <v>267.39847543272492</v>
      </c>
      <c r="E41" s="1">
        <f t="shared" si="1"/>
        <v>43.533614417600006</v>
      </c>
      <c r="F41" s="1">
        <f t="shared" si="2"/>
        <v>125.06336749888132</v>
      </c>
    </row>
    <row r="42" spans="1:6" x14ac:dyDescent="0.25">
      <c r="A42">
        <v>138.20302605655201</v>
      </c>
      <c r="B42">
        <v>0.73744519450399404</v>
      </c>
      <c r="D42" s="1">
        <f t="shared" si="0"/>
        <v>274.92389551287982</v>
      </c>
      <c r="E42" s="1">
        <f t="shared" si="1"/>
        <v>43.529751064471874</v>
      </c>
      <c r="F42" s="1">
        <f t="shared" si="2"/>
        <v>125.05226885801483</v>
      </c>
    </row>
    <row r="43" spans="1:6" x14ac:dyDescent="0.25">
      <c r="A43">
        <v>141.98602143963299</v>
      </c>
      <c r="B43">
        <v>0.73737974475688095</v>
      </c>
      <c r="D43" s="1">
        <f t="shared" si="0"/>
        <v>282.44931559303268</v>
      </c>
      <c r="E43" s="1">
        <f t="shared" si="1"/>
        <v>43.525887711343671</v>
      </c>
      <c r="F43" s="1">
        <f t="shared" si="2"/>
        <v>125.04117021714812</v>
      </c>
    </row>
    <row r="44" spans="1:6" x14ac:dyDescent="0.25">
      <c r="A44">
        <v>145.76901682271401</v>
      </c>
      <c r="B44">
        <v>0.73731429500976997</v>
      </c>
      <c r="D44" s="1">
        <f t="shared" si="0"/>
        <v>289.97473567318559</v>
      </c>
      <c r="E44" s="1">
        <f t="shared" si="1"/>
        <v>43.522024358215589</v>
      </c>
      <c r="F44" s="1">
        <f t="shared" si="2"/>
        <v>125.03007157628176</v>
      </c>
    </row>
    <row r="45" spans="1:6" x14ac:dyDescent="0.25">
      <c r="A45">
        <v>149.55201220579499</v>
      </c>
      <c r="B45">
        <v>0.73724884526265699</v>
      </c>
      <c r="D45" s="1">
        <f t="shared" si="0"/>
        <v>297.5001557533385</v>
      </c>
      <c r="E45" s="1">
        <f t="shared" si="1"/>
        <v>43.518161005087393</v>
      </c>
      <c r="F45" s="1">
        <f t="shared" si="2"/>
        <v>125.01897293541508</v>
      </c>
    </row>
    <row r="46" spans="1:6" x14ac:dyDescent="0.25">
      <c r="A46">
        <v>153.335007588877</v>
      </c>
      <c r="B46">
        <v>0.73718339551554501</v>
      </c>
      <c r="D46" s="1">
        <f t="shared" si="0"/>
        <v>305.02557583349335</v>
      </c>
      <c r="E46" s="1">
        <f t="shared" si="1"/>
        <v>43.514297651959254</v>
      </c>
      <c r="F46" s="1">
        <f t="shared" si="2"/>
        <v>125.00787429454856</v>
      </c>
    </row>
    <row r="47" spans="1:6" x14ac:dyDescent="0.25">
      <c r="A47">
        <v>157.11800297195799</v>
      </c>
      <c r="B47">
        <v>0.73711794576843204</v>
      </c>
      <c r="D47" s="1">
        <f t="shared" si="0"/>
        <v>312.5509959136462</v>
      </c>
      <c r="E47" s="1">
        <f t="shared" si="1"/>
        <v>43.510434298831058</v>
      </c>
      <c r="F47" s="1">
        <f t="shared" si="2"/>
        <v>124.99677565368189</v>
      </c>
    </row>
    <row r="48" spans="1:6" x14ac:dyDescent="0.25">
      <c r="A48">
        <v>160.90099835503901</v>
      </c>
      <c r="B48">
        <v>0.73705249602132095</v>
      </c>
      <c r="D48" s="1">
        <f t="shared" si="0"/>
        <v>320.07641599379912</v>
      </c>
      <c r="E48" s="1">
        <f t="shared" si="1"/>
        <v>43.506570945702975</v>
      </c>
      <c r="F48" s="1">
        <f t="shared" si="2"/>
        <v>124.98567701281551</v>
      </c>
    </row>
    <row r="49" spans="1:6" x14ac:dyDescent="0.25">
      <c r="A49">
        <v>164.68399373811999</v>
      </c>
      <c r="B49">
        <v>0.73698704627420897</v>
      </c>
      <c r="D49" s="1">
        <f t="shared" si="0"/>
        <v>327.60183607395197</v>
      </c>
      <c r="E49" s="1">
        <f t="shared" si="1"/>
        <v>43.502707592574836</v>
      </c>
      <c r="F49" s="1">
        <f t="shared" si="2"/>
        <v>124.97457837194899</v>
      </c>
    </row>
    <row r="50" spans="1:6" x14ac:dyDescent="0.25">
      <c r="A50">
        <v>168.466989121202</v>
      </c>
      <c r="B50">
        <v>0.73692159652709599</v>
      </c>
      <c r="D50" s="1">
        <f t="shared" si="0"/>
        <v>335.12725615410682</v>
      </c>
      <c r="E50" s="1">
        <f t="shared" si="1"/>
        <v>43.49884423944664</v>
      </c>
      <c r="F50" s="1">
        <f t="shared" si="2"/>
        <v>124.96347973108232</v>
      </c>
    </row>
    <row r="51" spans="1:6" x14ac:dyDescent="0.25">
      <c r="A51">
        <v>172.24998450428299</v>
      </c>
      <c r="B51">
        <v>0.73685614677998501</v>
      </c>
      <c r="D51" s="1">
        <f t="shared" si="0"/>
        <v>342.65267623425967</v>
      </c>
      <c r="E51" s="1">
        <f t="shared" si="1"/>
        <v>43.494980886318558</v>
      </c>
      <c r="F51" s="1">
        <f t="shared" si="2"/>
        <v>124.95238109021598</v>
      </c>
    </row>
    <row r="52" spans="1:6" x14ac:dyDescent="0.25">
      <c r="A52">
        <v>176.03297988736401</v>
      </c>
      <c r="B52">
        <v>0.73679069703287203</v>
      </c>
      <c r="D52" s="1">
        <f t="shared" si="0"/>
        <v>350.17809631441258</v>
      </c>
      <c r="E52" s="1">
        <f t="shared" si="1"/>
        <v>43.491117533190362</v>
      </c>
      <c r="F52" s="1">
        <f t="shared" si="2"/>
        <v>124.94128244934927</v>
      </c>
    </row>
    <row r="53" spans="1:6" x14ac:dyDescent="0.25">
      <c r="A53">
        <v>179.81597527044499</v>
      </c>
      <c r="B53">
        <v>0.73672524728576005</v>
      </c>
      <c r="D53" s="1">
        <f t="shared" si="0"/>
        <v>357.70351639456544</v>
      </c>
      <c r="E53" s="1">
        <f t="shared" si="1"/>
        <v>43.487254180062223</v>
      </c>
      <c r="F53" s="1">
        <f t="shared" si="2"/>
        <v>124.93018380848278</v>
      </c>
    </row>
    <row r="54" spans="1:6" x14ac:dyDescent="0.25">
      <c r="A54">
        <v>183.59860704382001</v>
      </c>
      <c r="B54">
        <v>0.73504173434615305</v>
      </c>
      <c r="D54" s="1">
        <f t="shared" si="0"/>
        <v>365.22821315483401</v>
      </c>
      <c r="E54" s="1">
        <f t="shared" si="1"/>
        <v>43.387880152377093</v>
      </c>
      <c r="F54" s="1">
        <f t="shared" si="2"/>
        <v>124.64470210174893</v>
      </c>
    </row>
    <row r="55" spans="1:6" x14ac:dyDescent="0.25">
      <c r="A55">
        <v>187.380875207489</v>
      </c>
      <c r="B55">
        <v>0.73174015821405203</v>
      </c>
      <c r="D55" s="1">
        <f t="shared" si="0"/>
        <v>372.75218659521823</v>
      </c>
      <c r="E55" s="1">
        <f t="shared" si="1"/>
        <v>43.192995450135015</v>
      </c>
      <c r="F55" s="1">
        <f t="shared" si="2"/>
        <v>124.08483732914789</v>
      </c>
    </row>
    <row r="56" spans="1:6" x14ac:dyDescent="0.25">
      <c r="A56">
        <v>191.16241615174599</v>
      </c>
      <c r="B56">
        <v>0.72520245569696395</v>
      </c>
      <c r="D56" s="1">
        <f t="shared" si="0"/>
        <v>380.27471339583383</v>
      </c>
      <c r="E56" s="1">
        <f t="shared" si="1"/>
        <v>42.807089398779119</v>
      </c>
      <c r="F56" s="1">
        <f t="shared" si="2"/>
        <v>122.97620642481267</v>
      </c>
    </row>
    <row r="57" spans="1:6" x14ac:dyDescent="0.25">
      <c r="A57">
        <v>194.94432070570801</v>
      </c>
      <c r="B57">
        <v>0.72028281637236802</v>
      </c>
      <c r="D57" s="1">
        <f t="shared" si="0"/>
        <v>387.79796351633178</v>
      </c>
      <c r="E57" s="1">
        <f t="shared" si="1"/>
        <v>42.516694021980058</v>
      </c>
      <c r="F57" s="1">
        <f t="shared" si="2"/>
        <v>122.14195858634434</v>
      </c>
    </row>
    <row r="58" spans="1:6" x14ac:dyDescent="0.25">
      <c r="A58">
        <v>198.72640706452401</v>
      </c>
      <c r="B58">
        <v>0.71617220864401898</v>
      </c>
      <c r="D58" s="1">
        <f t="shared" si="0"/>
        <v>395.32157529677386</v>
      </c>
      <c r="E58" s="1">
        <f t="shared" si="1"/>
        <v>42.274053982459456</v>
      </c>
      <c r="F58" s="1">
        <f t="shared" si="2"/>
        <v>121.44490228080953</v>
      </c>
    </row>
    <row r="59" spans="1:6" x14ac:dyDescent="0.25">
      <c r="A59">
        <v>202.50849342334001</v>
      </c>
      <c r="B59">
        <v>0.71206160091567094</v>
      </c>
      <c r="D59" s="1">
        <f t="shared" si="0"/>
        <v>402.845187077216</v>
      </c>
      <c r="E59" s="1">
        <f t="shared" si="1"/>
        <v>42.031413942938912</v>
      </c>
      <c r="F59" s="1">
        <f t="shared" si="2"/>
        <v>120.74784597527493</v>
      </c>
    </row>
    <row r="60" spans="1:6" x14ac:dyDescent="0.25">
      <c r="A60">
        <v>206.291488806421</v>
      </c>
      <c r="B60">
        <v>0.71199615116855897</v>
      </c>
      <c r="D60" s="1">
        <f t="shared" si="0"/>
        <v>410.3706071573688</v>
      </c>
      <c r="E60" s="1">
        <f t="shared" si="1"/>
        <v>42.027550589810772</v>
      </c>
      <c r="F60" s="1">
        <f t="shared" si="2"/>
        <v>120.73674733440841</v>
      </c>
    </row>
    <row r="61" spans="1:6" x14ac:dyDescent="0.25">
      <c r="A61">
        <v>210.07448418950199</v>
      </c>
      <c r="B61">
        <v>0.71193070142144699</v>
      </c>
      <c r="D61" s="1">
        <f t="shared" si="0"/>
        <v>417.89602723752159</v>
      </c>
      <c r="E61" s="1">
        <f t="shared" si="1"/>
        <v>42.023687236682633</v>
      </c>
      <c r="F61" s="1">
        <f t="shared" si="2"/>
        <v>120.72564869354188</v>
      </c>
    </row>
    <row r="62" spans="1:6" x14ac:dyDescent="0.25">
      <c r="A62">
        <v>213.857479572584</v>
      </c>
      <c r="B62">
        <v>0.71186525167433501</v>
      </c>
      <c r="D62" s="1">
        <f t="shared" si="0"/>
        <v>425.4214473176765</v>
      </c>
      <c r="E62" s="1">
        <f t="shared" si="1"/>
        <v>42.019823883554494</v>
      </c>
      <c r="F62" s="1">
        <f t="shared" si="2"/>
        <v>120.71455005267536</v>
      </c>
    </row>
    <row r="63" spans="1:6" x14ac:dyDescent="0.25">
      <c r="A63">
        <v>217.64047495566501</v>
      </c>
      <c r="B63">
        <v>0.71179980192722303</v>
      </c>
      <c r="D63" s="1">
        <f t="shared" si="0"/>
        <v>432.94686739782952</v>
      </c>
      <c r="E63" s="1">
        <f t="shared" si="1"/>
        <v>42.015960530426362</v>
      </c>
      <c r="F63" s="1">
        <f t="shared" si="2"/>
        <v>120.70345141180887</v>
      </c>
    </row>
    <row r="64" spans="1:6" x14ac:dyDescent="0.25">
      <c r="A64">
        <v>221.423470338746</v>
      </c>
      <c r="B64">
        <v>0.71173435218011005</v>
      </c>
      <c r="D64" s="1">
        <f t="shared" si="0"/>
        <v>440.47228747798232</v>
      </c>
      <c r="E64" s="1">
        <f t="shared" si="1"/>
        <v>42.012097177298166</v>
      </c>
      <c r="F64" s="1">
        <f t="shared" si="2"/>
        <v>120.69235277094219</v>
      </c>
    </row>
    <row r="65" spans="1:6" x14ac:dyDescent="0.25">
      <c r="A65">
        <v>225.20646572182699</v>
      </c>
      <c r="B65">
        <v>0.71166890243299896</v>
      </c>
      <c r="D65" s="1">
        <f t="shared" si="0"/>
        <v>447.99770755813518</v>
      </c>
      <c r="E65" s="1">
        <f t="shared" si="1"/>
        <v>42.008233824170077</v>
      </c>
      <c r="F65" s="1">
        <f t="shared" si="2"/>
        <v>120.68125413007581</v>
      </c>
    </row>
    <row r="66" spans="1:6" x14ac:dyDescent="0.25">
      <c r="A66">
        <v>228.989461104909</v>
      </c>
      <c r="B66">
        <v>0.71160345268588598</v>
      </c>
      <c r="D66" s="1">
        <f t="shared" si="0"/>
        <v>455.52312763829002</v>
      </c>
      <c r="E66" s="1">
        <f t="shared" si="1"/>
        <v>42.004370471041881</v>
      </c>
      <c r="F66" s="1">
        <f t="shared" si="2"/>
        <v>120.67015548920912</v>
      </c>
    </row>
    <row r="67" spans="1:6" x14ac:dyDescent="0.25">
      <c r="A67">
        <v>232.77245648799001</v>
      </c>
      <c r="B67">
        <v>0.71153800293877401</v>
      </c>
      <c r="D67" s="1">
        <f t="shared" si="0"/>
        <v>463.04854771844293</v>
      </c>
      <c r="E67" s="1">
        <f t="shared" si="1"/>
        <v>42.000507117913742</v>
      </c>
      <c r="F67" s="1">
        <f t="shared" si="2"/>
        <v>120.6590568483426</v>
      </c>
    </row>
    <row r="68" spans="1:6" x14ac:dyDescent="0.25">
      <c r="A68">
        <v>236.555451871071</v>
      </c>
      <c r="B68">
        <v>0.71147255319166203</v>
      </c>
      <c r="D68" s="1">
        <f t="shared" si="0"/>
        <v>470.57396779859579</v>
      </c>
      <c r="E68" s="1">
        <f t="shared" si="1"/>
        <v>41.99664376478561</v>
      </c>
      <c r="F68" s="1">
        <f t="shared" si="2"/>
        <v>120.64795820747611</v>
      </c>
    </row>
    <row r="69" spans="1:6" x14ac:dyDescent="0.25">
      <c r="A69">
        <v>240.33844725415199</v>
      </c>
      <c r="B69">
        <v>0.71140710344455005</v>
      </c>
      <c r="D69" s="1">
        <f t="shared" si="0"/>
        <v>478.0993878787487</v>
      </c>
      <c r="E69" s="1">
        <f t="shared" si="1"/>
        <v>41.992780411657471</v>
      </c>
      <c r="F69" s="1">
        <f t="shared" si="2"/>
        <v>120.6368595666096</v>
      </c>
    </row>
    <row r="70" spans="1:6" x14ac:dyDescent="0.25">
      <c r="A70">
        <v>244.121442637234</v>
      </c>
      <c r="B70">
        <v>0.71134165369743796</v>
      </c>
      <c r="D70" s="1">
        <f t="shared" ref="D70:D111" si="6">((A70*$B$1)/($E$1))/3600</f>
        <v>485.62480795890349</v>
      </c>
      <c r="E70" s="1">
        <f t="shared" ref="E70:E111" si="7">B70*$I$1</f>
        <v>41.988917058529324</v>
      </c>
      <c r="F70" s="1">
        <f t="shared" ref="F70:F111" si="8">E70*$E$1*3600</f>
        <v>120.62576092574307</v>
      </c>
    </row>
    <row r="71" spans="1:6" x14ac:dyDescent="0.25">
      <c r="A71">
        <v>247.90443802031501</v>
      </c>
      <c r="B71">
        <v>0.71127620395032498</v>
      </c>
      <c r="D71" s="1">
        <f t="shared" si="6"/>
        <v>493.15022803905646</v>
      </c>
      <c r="E71" s="1">
        <f t="shared" si="7"/>
        <v>41.985053705401128</v>
      </c>
      <c r="F71" s="1">
        <f t="shared" si="8"/>
        <v>120.61466228487636</v>
      </c>
    </row>
    <row r="72" spans="1:6" x14ac:dyDescent="0.25">
      <c r="A72">
        <v>251.687433403396</v>
      </c>
      <c r="B72">
        <v>0.711210754203214</v>
      </c>
      <c r="D72" s="1">
        <f t="shared" si="6"/>
        <v>500.67564811920926</v>
      </c>
      <c r="E72" s="1">
        <f t="shared" si="7"/>
        <v>41.981190352273046</v>
      </c>
      <c r="F72" s="1">
        <f t="shared" si="8"/>
        <v>120.60356364401002</v>
      </c>
    </row>
    <row r="73" spans="1:6" x14ac:dyDescent="0.25">
      <c r="A73">
        <v>255.47042878647699</v>
      </c>
      <c r="B73">
        <v>0.71114530445610202</v>
      </c>
      <c r="D73" s="1">
        <f t="shared" si="6"/>
        <v>508.20106819936217</v>
      </c>
      <c r="E73" s="1">
        <f t="shared" si="7"/>
        <v>41.977326999144914</v>
      </c>
      <c r="F73" s="1">
        <f t="shared" si="8"/>
        <v>120.59246500314352</v>
      </c>
    </row>
    <row r="74" spans="1:6" x14ac:dyDescent="0.25">
      <c r="A74">
        <v>259.253424169558</v>
      </c>
      <c r="B74">
        <v>0.71107985470898905</v>
      </c>
      <c r="D74" s="1">
        <f t="shared" si="6"/>
        <v>515.72648827951502</v>
      </c>
      <c r="E74" s="1">
        <f t="shared" si="7"/>
        <v>41.973463646016718</v>
      </c>
      <c r="F74" s="1">
        <f t="shared" si="8"/>
        <v>120.58136636227685</v>
      </c>
    </row>
    <row r="75" spans="1:6" x14ac:dyDescent="0.25">
      <c r="A75">
        <v>263.03641955263998</v>
      </c>
      <c r="B75">
        <v>0.71101440496187696</v>
      </c>
      <c r="D75" s="1">
        <f t="shared" si="6"/>
        <v>523.25190835966987</v>
      </c>
      <c r="E75" s="1">
        <f t="shared" si="7"/>
        <v>41.969600292888572</v>
      </c>
      <c r="F75" s="1">
        <f t="shared" si="8"/>
        <v>120.5702677214103</v>
      </c>
    </row>
    <row r="76" spans="1:6" x14ac:dyDescent="0.25">
      <c r="A76">
        <v>266.819414935721</v>
      </c>
      <c r="B76">
        <v>0.71094895521476498</v>
      </c>
      <c r="D76" s="1">
        <f t="shared" si="6"/>
        <v>530.77732843982278</v>
      </c>
      <c r="E76" s="1">
        <f t="shared" si="7"/>
        <v>41.965736939760433</v>
      </c>
      <c r="F76" s="1">
        <f t="shared" si="8"/>
        <v>120.55916908054378</v>
      </c>
    </row>
    <row r="77" spans="1:6" x14ac:dyDescent="0.25">
      <c r="A77">
        <v>270.60241031880201</v>
      </c>
      <c r="B77">
        <v>0.710883505467653</v>
      </c>
      <c r="D77" s="1">
        <f t="shared" si="6"/>
        <v>538.30274851997569</v>
      </c>
      <c r="E77" s="1">
        <f t="shared" si="7"/>
        <v>41.961873586632294</v>
      </c>
      <c r="F77" s="1">
        <f t="shared" si="8"/>
        <v>120.54807043967726</v>
      </c>
    </row>
    <row r="78" spans="1:6" x14ac:dyDescent="0.25">
      <c r="A78">
        <v>274.38540570188297</v>
      </c>
      <c r="B78">
        <v>0.71081805572054002</v>
      </c>
      <c r="D78" s="1">
        <f t="shared" si="6"/>
        <v>545.82816860012849</v>
      </c>
      <c r="E78" s="1">
        <f t="shared" si="7"/>
        <v>41.958010233504098</v>
      </c>
      <c r="F78" s="1">
        <f t="shared" si="8"/>
        <v>120.53697179881058</v>
      </c>
    </row>
    <row r="79" spans="1:6" x14ac:dyDescent="0.25">
      <c r="A79">
        <v>278.16840108496501</v>
      </c>
      <c r="B79">
        <v>0.71075260597342904</v>
      </c>
      <c r="D79" s="1">
        <f t="shared" si="6"/>
        <v>553.35358868028345</v>
      </c>
      <c r="E79" s="1">
        <f t="shared" si="7"/>
        <v>41.954146880376022</v>
      </c>
      <c r="F79" s="1">
        <f t="shared" si="8"/>
        <v>120.52587315794426</v>
      </c>
    </row>
    <row r="80" spans="1:6" x14ac:dyDescent="0.25">
      <c r="A80">
        <v>281.95139646804603</v>
      </c>
      <c r="B80">
        <v>0.71068715622631695</v>
      </c>
      <c r="D80" s="1">
        <f t="shared" si="6"/>
        <v>560.87900876043636</v>
      </c>
      <c r="E80" s="1">
        <f t="shared" si="7"/>
        <v>41.950283527247876</v>
      </c>
      <c r="F80" s="1">
        <f t="shared" si="8"/>
        <v>120.51477451707771</v>
      </c>
    </row>
    <row r="81" spans="1:6" x14ac:dyDescent="0.25">
      <c r="A81">
        <v>285.73439185112699</v>
      </c>
      <c r="B81">
        <v>0.71062170647920397</v>
      </c>
      <c r="D81" s="1">
        <f t="shared" si="6"/>
        <v>568.40442884058916</v>
      </c>
      <c r="E81" s="1">
        <f t="shared" si="7"/>
        <v>41.94642017411968</v>
      </c>
      <c r="F81" s="1">
        <f t="shared" si="8"/>
        <v>120.50367587621105</v>
      </c>
    </row>
    <row r="82" spans="1:6" x14ac:dyDescent="0.25">
      <c r="A82">
        <v>289.517387234208</v>
      </c>
      <c r="B82">
        <v>0.710556256732092</v>
      </c>
      <c r="D82" s="1">
        <f t="shared" si="6"/>
        <v>575.92984892074196</v>
      </c>
      <c r="E82" s="1">
        <f t="shared" si="7"/>
        <v>41.942556820991541</v>
      </c>
      <c r="F82" s="1">
        <f t="shared" si="8"/>
        <v>120.49257723534453</v>
      </c>
    </row>
    <row r="83" spans="1:6" x14ac:dyDescent="0.25">
      <c r="A83">
        <v>293.30038261728998</v>
      </c>
      <c r="B83">
        <v>0.71049080698498002</v>
      </c>
      <c r="D83" s="1">
        <f t="shared" si="6"/>
        <v>583.45526900089692</v>
      </c>
      <c r="E83" s="1">
        <f t="shared" si="7"/>
        <v>41.938693467863402</v>
      </c>
      <c r="F83" s="1">
        <f t="shared" si="8"/>
        <v>120.48147859447801</v>
      </c>
    </row>
    <row r="84" spans="1:6" x14ac:dyDescent="0.25">
      <c r="A84">
        <v>297.083378000371</v>
      </c>
      <c r="B84">
        <v>0.71042535723786804</v>
      </c>
      <c r="D84" s="1">
        <f t="shared" si="6"/>
        <v>590.98068908104983</v>
      </c>
      <c r="E84" s="1">
        <f t="shared" si="7"/>
        <v>41.93483011473527</v>
      </c>
      <c r="F84" s="1">
        <f t="shared" si="8"/>
        <v>120.4703799536115</v>
      </c>
    </row>
    <row r="85" spans="1:6" x14ac:dyDescent="0.25">
      <c r="A85">
        <v>300.86637338345201</v>
      </c>
      <c r="B85">
        <v>0.71035990749075495</v>
      </c>
      <c r="D85" s="1">
        <f t="shared" si="6"/>
        <v>598.50610916120274</v>
      </c>
      <c r="E85" s="1">
        <f t="shared" si="7"/>
        <v>41.930966761607067</v>
      </c>
      <c r="F85" s="1">
        <f t="shared" si="8"/>
        <v>120.45928131274481</v>
      </c>
    </row>
    <row r="86" spans="1:6" x14ac:dyDescent="0.25">
      <c r="A86">
        <v>304.64936876653297</v>
      </c>
      <c r="B86">
        <v>0.71029445774364397</v>
      </c>
      <c r="D86" s="1">
        <f t="shared" si="6"/>
        <v>606.03152924135543</v>
      </c>
      <c r="E86" s="1">
        <f t="shared" si="7"/>
        <v>41.927103408478985</v>
      </c>
      <c r="F86" s="1">
        <f t="shared" si="8"/>
        <v>120.44818267187843</v>
      </c>
    </row>
    <row r="87" spans="1:6" x14ac:dyDescent="0.25">
      <c r="A87">
        <v>308.43236414961399</v>
      </c>
      <c r="B87">
        <v>0.71022900799653199</v>
      </c>
      <c r="D87" s="1">
        <f t="shared" si="6"/>
        <v>613.55694932150834</v>
      </c>
      <c r="E87" s="1">
        <f t="shared" si="7"/>
        <v>41.923240055350846</v>
      </c>
      <c r="F87" s="1">
        <f t="shared" si="8"/>
        <v>120.43708403101191</v>
      </c>
    </row>
    <row r="88" spans="1:6" x14ac:dyDescent="0.25">
      <c r="A88">
        <v>312.21535953269603</v>
      </c>
      <c r="B88">
        <v>0.71016355824941901</v>
      </c>
      <c r="D88" s="1">
        <f t="shared" si="6"/>
        <v>621.0823694016633</v>
      </c>
      <c r="E88" s="1">
        <f t="shared" si="7"/>
        <v>41.91937670222265</v>
      </c>
      <c r="F88" s="1">
        <f t="shared" si="8"/>
        <v>120.42598539014524</v>
      </c>
    </row>
    <row r="89" spans="1:6" x14ac:dyDescent="0.25">
      <c r="A89">
        <v>315.99835491577699</v>
      </c>
      <c r="B89">
        <v>0.71009810850230703</v>
      </c>
      <c r="D89" s="1">
        <f t="shared" si="6"/>
        <v>628.60778948181621</v>
      </c>
      <c r="E89" s="1">
        <f t="shared" si="7"/>
        <v>41.91551334909451</v>
      </c>
      <c r="F89" s="1">
        <f t="shared" si="8"/>
        <v>120.41488674927872</v>
      </c>
    </row>
    <row r="90" spans="1:6" x14ac:dyDescent="0.25">
      <c r="A90">
        <v>319.781350298858</v>
      </c>
      <c r="B90">
        <v>0.71003265875519495</v>
      </c>
      <c r="D90" s="1">
        <f t="shared" si="6"/>
        <v>636.13320956196912</v>
      </c>
      <c r="E90" s="1">
        <f t="shared" si="7"/>
        <v>41.911649995966371</v>
      </c>
      <c r="F90" s="1">
        <f t="shared" si="8"/>
        <v>120.4037881084122</v>
      </c>
    </row>
    <row r="91" spans="1:6" x14ac:dyDescent="0.25">
      <c r="A91">
        <v>323.56434568193902</v>
      </c>
      <c r="B91">
        <v>0.70996720900808297</v>
      </c>
      <c r="D91" s="1">
        <f t="shared" si="6"/>
        <v>643.65862964212192</v>
      </c>
      <c r="E91" s="1">
        <f t="shared" si="7"/>
        <v>41.907786642838232</v>
      </c>
      <c r="F91" s="1">
        <f t="shared" si="8"/>
        <v>120.39268946754569</v>
      </c>
    </row>
    <row r="92" spans="1:6" x14ac:dyDescent="0.25">
      <c r="A92">
        <v>327.347341065021</v>
      </c>
      <c r="B92">
        <v>0.70990175926097099</v>
      </c>
      <c r="D92" s="1">
        <f t="shared" si="6"/>
        <v>651.18404972227677</v>
      </c>
      <c r="E92" s="1">
        <f t="shared" si="7"/>
        <v>41.903923289710093</v>
      </c>
      <c r="F92" s="1">
        <f t="shared" si="8"/>
        <v>120.38159082667917</v>
      </c>
    </row>
    <row r="93" spans="1:6" x14ac:dyDescent="0.25">
      <c r="A93">
        <v>331.13033644810201</v>
      </c>
      <c r="B93">
        <v>0.70983630951385901</v>
      </c>
      <c r="D93" s="1">
        <f t="shared" si="6"/>
        <v>658.70946980242968</v>
      </c>
      <c r="E93" s="1">
        <f t="shared" si="7"/>
        <v>41.900059936581954</v>
      </c>
      <c r="F93" s="1">
        <f t="shared" si="8"/>
        <v>120.37049218581265</v>
      </c>
    </row>
    <row r="94" spans="1:6" x14ac:dyDescent="0.25">
      <c r="A94">
        <v>334.91333183118297</v>
      </c>
      <c r="B94">
        <v>0.70977085976674703</v>
      </c>
      <c r="D94" s="1">
        <f t="shared" si="6"/>
        <v>666.23488988258259</v>
      </c>
      <c r="E94" s="1">
        <f t="shared" si="7"/>
        <v>41.896196583453815</v>
      </c>
      <c r="F94" s="1">
        <f t="shared" si="8"/>
        <v>120.35939354494613</v>
      </c>
    </row>
    <row r="95" spans="1:6" x14ac:dyDescent="0.25">
      <c r="A95">
        <v>338.69632721426399</v>
      </c>
      <c r="B95">
        <v>0.70970541001963405</v>
      </c>
      <c r="D95" s="1">
        <f t="shared" si="6"/>
        <v>673.76030996273539</v>
      </c>
      <c r="E95" s="1">
        <f t="shared" si="7"/>
        <v>41.892333230325619</v>
      </c>
      <c r="F95" s="1">
        <f t="shared" si="8"/>
        <v>120.34829490407947</v>
      </c>
    </row>
    <row r="96" spans="1:6" x14ac:dyDescent="0.25">
      <c r="A96">
        <v>342.47932259734603</v>
      </c>
      <c r="B96">
        <v>0.70963996027252296</v>
      </c>
      <c r="D96" s="1">
        <f t="shared" si="6"/>
        <v>681.28573004289035</v>
      </c>
      <c r="E96" s="1">
        <f t="shared" si="7"/>
        <v>41.888469877197537</v>
      </c>
      <c r="F96" s="1">
        <f t="shared" si="8"/>
        <v>120.33719626321309</v>
      </c>
    </row>
    <row r="97" spans="1:6" x14ac:dyDescent="0.25">
      <c r="A97">
        <v>346.26231798042699</v>
      </c>
      <c r="B97">
        <v>0.70957451052540998</v>
      </c>
      <c r="D97" s="1">
        <f t="shared" si="6"/>
        <v>688.81115012304315</v>
      </c>
      <c r="E97" s="1">
        <f t="shared" si="7"/>
        <v>41.884606524069341</v>
      </c>
      <c r="F97" s="1">
        <f t="shared" si="8"/>
        <v>120.32609762234642</v>
      </c>
    </row>
    <row r="98" spans="1:6" x14ac:dyDescent="0.25">
      <c r="A98">
        <v>350.04585877806699</v>
      </c>
      <c r="B98">
        <v>0.71193615556704004</v>
      </c>
      <c r="D98" s="1">
        <f t="shared" si="6"/>
        <v>696.33765518302255</v>
      </c>
      <c r="E98" s="1">
        <f t="shared" si="7"/>
        <v>42.024009182776666</v>
      </c>
      <c r="F98" s="1">
        <f t="shared" si="8"/>
        <v>120.72657358028083</v>
      </c>
    </row>
    <row r="99" spans="1:6" x14ac:dyDescent="0.25">
      <c r="A99">
        <v>353.82939957570801</v>
      </c>
      <c r="B99">
        <v>0.71429780060866999</v>
      </c>
      <c r="D99" s="1">
        <f t="shared" si="6"/>
        <v>703.86416024300388</v>
      </c>
      <c r="E99" s="1">
        <f t="shared" si="7"/>
        <v>42.163411841483992</v>
      </c>
      <c r="F99" s="1">
        <f t="shared" si="8"/>
        <v>121.12704953821522</v>
      </c>
    </row>
    <row r="100" spans="1:6" x14ac:dyDescent="0.25">
      <c r="A100">
        <v>357.61239495878903</v>
      </c>
      <c r="B100">
        <v>0.71423235086155701</v>
      </c>
      <c r="D100" s="1">
        <f t="shared" si="6"/>
        <v>711.38958032315691</v>
      </c>
      <c r="E100" s="1">
        <f t="shared" si="7"/>
        <v>42.159548488355796</v>
      </c>
      <c r="F100" s="1">
        <f t="shared" si="8"/>
        <v>121.11595089734854</v>
      </c>
    </row>
    <row r="101" spans="1:6" x14ac:dyDescent="0.25">
      <c r="A101">
        <v>361.16912121614001</v>
      </c>
      <c r="B101">
        <v>0.70931660735524205</v>
      </c>
      <c r="D101" s="1">
        <f t="shared" si="6"/>
        <v>718.46488877221907</v>
      </c>
      <c r="E101" s="1">
        <f t="shared" si="7"/>
        <v>41.869383073052482</v>
      </c>
      <c r="F101" s="1">
        <f t="shared" si="8"/>
        <v>120.28236369226518</v>
      </c>
    </row>
    <row r="102" spans="1:6" x14ac:dyDescent="0.25">
      <c r="A102">
        <v>365.17729489583297</v>
      </c>
      <c r="B102">
        <v>0.70924726178984898</v>
      </c>
      <c r="D102" s="1">
        <f t="shared" si="6"/>
        <v>726.43825052380953</v>
      </c>
      <c r="E102" s="1">
        <f t="shared" si="7"/>
        <v>41.865289758428588</v>
      </c>
      <c r="F102" s="1">
        <f t="shared" si="8"/>
        <v>120.27060441801366</v>
      </c>
    </row>
    <row r="103" spans="1:6" x14ac:dyDescent="0.25">
      <c r="A103">
        <v>368.96029027891399</v>
      </c>
      <c r="B103">
        <v>0.709181812042738</v>
      </c>
      <c r="D103" s="1">
        <f t="shared" si="6"/>
        <v>733.96367060396233</v>
      </c>
      <c r="E103" s="1">
        <f t="shared" si="7"/>
        <v>41.861426405300506</v>
      </c>
      <c r="F103" s="1">
        <f t="shared" si="8"/>
        <v>120.25950577714731</v>
      </c>
    </row>
    <row r="104" spans="1:6" x14ac:dyDescent="0.25">
      <c r="A104">
        <v>372.743285661995</v>
      </c>
      <c r="B104">
        <v>0.70911636229562602</v>
      </c>
      <c r="D104" s="1">
        <f t="shared" si="6"/>
        <v>741.48909068411524</v>
      </c>
      <c r="E104" s="1">
        <f t="shared" si="7"/>
        <v>41.857563052172367</v>
      </c>
      <c r="F104" s="1">
        <f t="shared" si="8"/>
        <v>120.24840713628079</v>
      </c>
    </row>
    <row r="105" spans="1:6" x14ac:dyDescent="0.25">
      <c r="A105">
        <v>376.52628104507698</v>
      </c>
      <c r="B105">
        <v>0.70905091254851305</v>
      </c>
      <c r="D105" s="1">
        <f t="shared" si="6"/>
        <v>749.01451076427009</v>
      </c>
      <c r="E105" s="1">
        <f t="shared" si="7"/>
        <v>41.853699699044171</v>
      </c>
      <c r="F105" s="1">
        <f t="shared" si="8"/>
        <v>120.23730849541411</v>
      </c>
    </row>
    <row r="106" spans="1:6" x14ac:dyDescent="0.25">
      <c r="A106">
        <v>380.309276428158</v>
      </c>
      <c r="B106">
        <v>0.70898546280140096</v>
      </c>
      <c r="D106" s="1">
        <f t="shared" si="6"/>
        <v>756.539930844423</v>
      </c>
      <c r="E106" s="1">
        <f t="shared" si="7"/>
        <v>41.849836345916032</v>
      </c>
      <c r="F106" s="1">
        <f t="shared" si="8"/>
        <v>120.22620985454759</v>
      </c>
    </row>
    <row r="107" spans="1:6" x14ac:dyDescent="0.25">
      <c r="A107">
        <v>384.09227181123902</v>
      </c>
      <c r="B107">
        <v>0.70892001305428898</v>
      </c>
      <c r="D107" s="1">
        <f t="shared" si="6"/>
        <v>764.06535092457602</v>
      </c>
      <c r="E107" s="1">
        <f t="shared" si="7"/>
        <v>41.845972992787893</v>
      </c>
      <c r="F107" s="1">
        <f t="shared" si="8"/>
        <v>120.21511121368107</v>
      </c>
    </row>
    <row r="108" spans="1:6" x14ac:dyDescent="0.25">
      <c r="A108">
        <v>387.87526719431997</v>
      </c>
      <c r="B108">
        <v>0.708854563307177</v>
      </c>
      <c r="D108" s="1">
        <f t="shared" si="6"/>
        <v>771.59077100472871</v>
      </c>
      <c r="E108" s="1">
        <f t="shared" si="7"/>
        <v>41.842109639659753</v>
      </c>
      <c r="F108" s="1">
        <f t="shared" si="8"/>
        <v>120.20401257281455</v>
      </c>
    </row>
    <row r="109" spans="1:6" x14ac:dyDescent="0.25">
      <c r="A109">
        <v>391.65826257740201</v>
      </c>
      <c r="B109">
        <v>0.70878911356006402</v>
      </c>
      <c r="D109" s="1">
        <f t="shared" si="6"/>
        <v>779.11619108488367</v>
      </c>
      <c r="E109" s="1">
        <f t="shared" si="7"/>
        <v>41.838246286531557</v>
      </c>
      <c r="F109" s="1">
        <f t="shared" si="8"/>
        <v>120.19291393194788</v>
      </c>
    </row>
    <row r="110" spans="1:6" x14ac:dyDescent="0.25">
      <c r="A110">
        <v>395.44125796048297</v>
      </c>
      <c r="B110">
        <v>0.70872366381295304</v>
      </c>
      <c r="D110" s="1">
        <f t="shared" si="6"/>
        <v>786.64161116503658</v>
      </c>
      <c r="E110" s="1">
        <f t="shared" si="7"/>
        <v>41.834382933403482</v>
      </c>
      <c r="F110" s="1">
        <f t="shared" si="8"/>
        <v>120.18181529108153</v>
      </c>
    </row>
    <row r="111" spans="1:6" x14ac:dyDescent="0.25">
      <c r="A111">
        <v>399.22425334356399</v>
      </c>
      <c r="B111">
        <v>0.70865821406584095</v>
      </c>
      <c r="D111" s="1">
        <f t="shared" si="6"/>
        <v>794.16703124518949</v>
      </c>
      <c r="E111" s="1">
        <f t="shared" si="7"/>
        <v>41.830519580275336</v>
      </c>
      <c r="F111" s="1">
        <f t="shared" si="8"/>
        <v>120.17071665021501</v>
      </c>
    </row>
  </sheetData>
  <sortState xmlns:xlrd2="http://schemas.microsoft.com/office/spreadsheetml/2017/richdata2" ref="A5:B111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B718-563B-4429-8058-67E87412FC19}">
  <dimension ref="A1:M129"/>
  <sheetViews>
    <sheetView workbookViewId="0">
      <selection activeCell="A5" sqref="A5:B129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65.1/0.748</f>
        <v>87.032085561497325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49.554092173778002</v>
      </c>
      <c r="B5">
        <v>2.4153104063244699E-2</v>
      </c>
      <c r="D5" s="1">
        <f>((A5*$B$1)/($E$1))/3600</f>
        <v>98.576742114493555</v>
      </c>
      <c r="E5" s="1">
        <f>B5*$I$1</f>
        <v>2.1020950194080612</v>
      </c>
      <c r="F5" s="1">
        <f>E5*$E$1*3600</f>
        <v>6.0388985717554791</v>
      </c>
      <c r="H5">
        <v>7.0135746606334797</v>
      </c>
      <c r="I5">
        <v>6.4102564102563797E-3</v>
      </c>
      <c r="K5">
        <f>((H5*$B$1)/($E$1))/3600</f>
        <v>13.951932328766599</v>
      </c>
      <c r="L5">
        <f>I5*$I$1</f>
        <v>0.55789798436856997</v>
      </c>
      <c r="M5">
        <f>L5*$E$1*3600</f>
        <v>1.6027293294940281</v>
      </c>
    </row>
    <row r="6" spans="1:13" x14ac:dyDescent="0.25">
      <c r="A6">
        <v>51.880166009328597</v>
      </c>
      <c r="B6">
        <v>3.2501124606387301E-2</v>
      </c>
      <c r="D6" s="1">
        <f t="shared" ref="D6:D69" si="0">((A6*$B$1)/($E$1))/3600</f>
        <v>103.20394383624514</v>
      </c>
      <c r="E6" s="1">
        <f t="shared" ref="E6:E69" si="1">B6*$I$1</f>
        <v>2.8286406575879854</v>
      </c>
      <c r="F6" s="1">
        <f t="shared" ref="F6:F69" si="2">E6*$E$1*3600</f>
        <v>8.1261188811187655</v>
      </c>
      <c r="H6">
        <v>17.194570135746599</v>
      </c>
      <c r="I6">
        <v>6.4102564102563797E-3</v>
      </c>
      <c r="K6">
        <f t="shared" ref="K6:K17" si="3">((H6*$B$1)/($E$1))/3600</f>
        <v>34.204737322137476</v>
      </c>
      <c r="L6">
        <f t="shared" ref="L6:L17" si="4">I6*$I$1</f>
        <v>0.55789798436856997</v>
      </c>
      <c r="M6">
        <f t="shared" ref="M6:M17" si="5">L6*$E$1*3600</f>
        <v>1.6027293294940281</v>
      </c>
    </row>
    <row r="7" spans="1:13" x14ac:dyDescent="0.25">
      <c r="A7">
        <v>53.2874406798366</v>
      </c>
      <c r="B7">
        <v>6.8507455317468005E-2</v>
      </c>
      <c r="D7" s="1">
        <f t="shared" si="0"/>
        <v>106.00340087790462</v>
      </c>
      <c r="E7" s="1">
        <f t="shared" si="1"/>
        <v>5.96234671279033</v>
      </c>
      <c r="F7" s="1">
        <f t="shared" si="2"/>
        <v>17.128629636504062</v>
      </c>
      <c r="H7">
        <v>36.990950226244301</v>
      </c>
      <c r="I7">
        <v>6.4102564102563797E-3</v>
      </c>
      <c r="K7">
        <f t="shared" si="3"/>
        <v>73.585191475914115</v>
      </c>
      <c r="L7">
        <f t="shared" si="4"/>
        <v>0.55789798436856997</v>
      </c>
      <c r="M7">
        <f t="shared" si="5"/>
        <v>1.6027293294940281</v>
      </c>
    </row>
    <row r="8" spans="1:13" x14ac:dyDescent="0.25">
      <c r="A8">
        <v>54.712991644766902</v>
      </c>
      <c r="B8">
        <v>0.115698878214923</v>
      </c>
      <c r="D8" s="1">
        <f t="shared" si="0"/>
        <v>108.83921450452095</v>
      </c>
      <c r="E8" s="1">
        <f t="shared" si="1"/>
        <v>10.069514668170438</v>
      </c>
      <c r="F8" s="1">
        <f t="shared" si="2"/>
        <v>28.927701738720042</v>
      </c>
      <c r="H8">
        <v>57.352941176470502</v>
      </c>
      <c r="I8">
        <v>0.46794871794871701</v>
      </c>
      <c r="K8">
        <f t="shared" si="3"/>
        <v>114.09080146265579</v>
      </c>
      <c r="L8">
        <f t="shared" si="4"/>
        <v>40.72655285890572</v>
      </c>
      <c r="M8">
        <f t="shared" si="5"/>
        <v>116.99924105306435</v>
      </c>
    </row>
    <row r="9" spans="1:13" x14ac:dyDescent="0.25">
      <c r="A9">
        <v>55.078517533210601</v>
      </c>
      <c r="B9">
        <v>0.15139451192082701</v>
      </c>
      <c r="D9" s="1">
        <f t="shared" si="0"/>
        <v>109.56634620365342</v>
      </c>
      <c r="E9" s="1">
        <f t="shared" si="1"/>
        <v>13.176180115034542</v>
      </c>
      <c r="F9" s="1">
        <f t="shared" si="2"/>
        <v>37.852530234471239</v>
      </c>
      <c r="H9">
        <v>49.434389140271399</v>
      </c>
      <c r="I9">
        <v>1.70299145299145</v>
      </c>
      <c r="K9">
        <f t="shared" si="3"/>
        <v>98.338619801145086</v>
      </c>
      <c r="L9">
        <f t="shared" si="4"/>
        <v>148.21489784725054</v>
      </c>
      <c r="M9">
        <f t="shared" si="5"/>
        <v>425.79175853558144</v>
      </c>
    </row>
    <row r="10" spans="1:13" x14ac:dyDescent="0.25">
      <c r="A10">
        <v>55.718187837986903</v>
      </c>
      <c r="B10">
        <v>0.18184281842818301</v>
      </c>
      <c r="D10" s="1">
        <f t="shared" si="0"/>
        <v>110.83882667713488</v>
      </c>
      <c r="E10" s="1">
        <f t="shared" si="1"/>
        <v>15.826159732185445</v>
      </c>
      <c r="F10" s="1">
        <f t="shared" si="2"/>
        <v>45.465391678622353</v>
      </c>
      <c r="H10">
        <v>73.190045248868699</v>
      </c>
      <c r="I10">
        <v>0.75</v>
      </c>
      <c r="K10">
        <f t="shared" si="3"/>
        <v>145.59516478567718</v>
      </c>
      <c r="L10">
        <f t="shared" si="4"/>
        <v>65.274064171123001</v>
      </c>
      <c r="M10">
        <f t="shared" si="5"/>
        <v>187.51933155080218</v>
      </c>
    </row>
    <row r="11" spans="1:13" x14ac:dyDescent="0.25">
      <c r="A11">
        <v>56.677693295151499</v>
      </c>
      <c r="B11">
        <v>0.21213002278470799</v>
      </c>
      <c r="D11" s="1">
        <f t="shared" si="0"/>
        <v>112.74754738735736</v>
      </c>
      <c r="E11" s="1">
        <f t="shared" si="1"/>
        <v>18.462118293161083</v>
      </c>
      <c r="F11" s="1">
        <f t="shared" si="2"/>
        <v>53.037973432593169</v>
      </c>
      <c r="H11">
        <v>94.117647058823493</v>
      </c>
      <c r="I11">
        <v>0.908119658119658</v>
      </c>
      <c r="K11">
        <f t="shared" si="3"/>
        <v>187.22593060538409</v>
      </c>
      <c r="L11">
        <f t="shared" si="4"/>
        <v>79.035547785547777</v>
      </c>
      <c r="M11">
        <f t="shared" si="5"/>
        <v>227.05332167832168</v>
      </c>
    </row>
    <row r="12" spans="1:13" x14ac:dyDescent="0.25">
      <c r="A12">
        <v>58.1024135194263</v>
      </c>
      <c r="B12">
        <v>0.246913441714468</v>
      </c>
      <c r="D12" s="1">
        <f t="shared" si="0"/>
        <v>115.58170844193032</v>
      </c>
      <c r="E12" s="1">
        <f t="shared" si="1"/>
        <v>21.489391785577361</v>
      </c>
      <c r="F12" s="1">
        <f t="shared" si="2"/>
        <v>61.734724721606646</v>
      </c>
      <c r="H12">
        <v>113.348416289592</v>
      </c>
      <c r="I12">
        <v>0.85256410256410198</v>
      </c>
      <c r="K12">
        <f t="shared" si="3"/>
        <v>225.48122892619426</v>
      </c>
      <c r="L12">
        <f t="shared" si="4"/>
        <v>74.200431921020098</v>
      </c>
      <c r="M12">
        <f t="shared" si="5"/>
        <v>213.16300082270658</v>
      </c>
    </row>
    <row r="13" spans="1:13" x14ac:dyDescent="0.25">
      <c r="A13">
        <v>59.9826565364963</v>
      </c>
      <c r="B13">
        <v>0.168229686682831</v>
      </c>
      <c r="D13" s="1">
        <f t="shared" si="0"/>
        <v>119.32202983367938</v>
      </c>
      <c r="E13" s="1">
        <f t="shared" si="1"/>
        <v>14.641380485364035</v>
      </c>
      <c r="F13" s="1">
        <f t="shared" si="2"/>
        <v>42.061757858353808</v>
      </c>
      <c r="H13">
        <v>133.14479638009001</v>
      </c>
      <c r="I13">
        <v>0.92948717948717896</v>
      </c>
      <c r="K13">
        <f t="shared" si="3"/>
        <v>264.86168307997156</v>
      </c>
      <c r="L13">
        <f t="shared" si="4"/>
        <v>80.895207733442987</v>
      </c>
      <c r="M13">
        <f t="shared" si="5"/>
        <v>232.39575277663505</v>
      </c>
    </row>
    <row r="14" spans="1:13" x14ac:dyDescent="0.25">
      <c r="A14">
        <v>60.089268253958998</v>
      </c>
      <c r="B14">
        <v>0.20729695825972999</v>
      </c>
      <c r="D14" s="1">
        <f t="shared" si="0"/>
        <v>119.53410991259291</v>
      </c>
      <c r="E14" s="1">
        <f t="shared" si="1"/>
        <v>18.04148660789896</v>
      </c>
      <c r="F14" s="1">
        <f t="shared" si="2"/>
        <v>51.829582727172145</v>
      </c>
      <c r="H14">
        <v>173.30316742081399</v>
      </c>
      <c r="I14">
        <v>0.92948717948717896</v>
      </c>
      <c r="K14">
        <f t="shared" si="3"/>
        <v>344.74774722049006</v>
      </c>
      <c r="L14">
        <f t="shared" si="4"/>
        <v>80.895207733442987</v>
      </c>
      <c r="M14">
        <f t="shared" si="5"/>
        <v>232.39575277663505</v>
      </c>
    </row>
    <row r="15" spans="1:13" x14ac:dyDescent="0.25">
      <c r="A15">
        <v>60.195879971421697</v>
      </c>
      <c r="B15">
        <v>0.24998902823036301</v>
      </c>
      <c r="D15" s="1">
        <f t="shared" si="0"/>
        <v>119.74618999150647</v>
      </c>
      <c r="E15" s="1">
        <f t="shared" si="1"/>
        <v>21.757066494380524</v>
      </c>
      <c r="F15" s="1">
        <f t="shared" si="2"/>
        <v>62.503700625056382</v>
      </c>
      <c r="H15">
        <v>221.94570135746599</v>
      </c>
      <c r="I15">
        <v>0.86965811965811901</v>
      </c>
      <c r="K15">
        <f t="shared" si="3"/>
        <v>441.51114885548503</v>
      </c>
      <c r="L15">
        <f t="shared" si="4"/>
        <v>75.688159879336297</v>
      </c>
      <c r="M15">
        <f t="shared" si="5"/>
        <v>217.43694570135733</v>
      </c>
    </row>
    <row r="16" spans="1:13" x14ac:dyDescent="0.25">
      <c r="A16">
        <v>60.515715123809997</v>
      </c>
      <c r="B16">
        <v>0.140036810287131</v>
      </c>
      <c r="D16" s="1">
        <f t="shared" si="0"/>
        <v>120.38243022824749</v>
      </c>
      <c r="E16" s="1">
        <f t="shared" si="1"/>
        <v>12.187695654668754</v>
      </c>
      <c r="F16" s="1">
        <f t="shared" si="2"/>
        <v>35.012812076732402</v>
      </c>
      <c r="H16">
        <v>296.04072398189999</v>
      </c>
      <c r="I16">
        <v>0.79273504273504303</v>
      </c>
      <c r="K16">
        <f t="shared" si="3"/>
        <v>588.90656297390569</v>
      </c>
      <c r="L16">
        <f t="shared" si="4"/>
        <v>68.993384066913507</v>
      </c>
      <c r="M16">
        <f t="shared" si="5"/>
        <v>198.20419374742914</v>
      </c>
    </row>
    <row r="17" spans="1:13" x14ac:dyDescent="0.25">
      <c r="A17">
        <v>60.622326841272702</v>
      </c>
      <c r="B17">
        <v>0.10620535861229</v>
      </c>
      <c r="D17" s="1">
        <f t="shared" si="0"/>
        <v>120.59451030716104</v>
      </c>
      <c r="E17" s="1">
        <f t="shared" si="1"/>
        <v>9.2432738578343301</v>
      </c>
      <c r="F17" s="1">
        <f t="shared" si="2"/>
        <v>26.554077138786468</v>
      </c>
      <c r="H17">
        <v>355.42986425339302</v>
      </c>
      <c r="I17">
        <v>0.77136752136752096</v>
      </c>
      <c r="K17">
        <f t="shared" si="3"/>
        <v>707.04792543523558</v>
      </c>
      <c r="L17">
        <f t="shared" si="4"/>
        <v>67.133724119018197</v>
      </c>
      <c r="M17">
        <f t="shared" si="5"/>
        <v>192.86176264911549</v>
      </c>
    </row>
    <row r="18" spans="1:13" x14ac:dyDescent="0.25">
      <c r="A18">
        <v>61.018313220419998</v>
      </c>
      <c r="B18">
        <v>6.7713451859793494E-2</v>
      </c>
      <c r="D18" s="1">
        <f t="shared" si="0"/>
        <v>121.38223631455445</v>
      </c>
      <c r="E18" s="1">
        <f t="shared" si="1"/>
        <v>5.893242935925878</v>
      </c>
      <c r="F18" s="1">
        <f t="shared" si="2"/>
        <v>16.930108306327863</v>
      </c>
    </row>
    <row r="19" spans="1:13" x14ac:dyDescent="0.25">
      <c r="A19">
        <v>61.940435348084598</v>
      </c>
      <c r="B19">
        <v>1.05765864430811E-2</v>
      </c>
      <c r="D19" s="1">
        <f t="shared" si="0"/>
        <v>123.21659128282006</v>
      </c>
      <c r="E19" s="1">
        <f t="shared" si="1"/>
        <v>0.92050237626280695</v>
      </c>
      <c r="F19" s="1">
        <f t="shared" si="2"/>
        <v>2.6444192265277922</v>
      </c>
    </row>
    <row r="20" spans="1:13" x14ac:dyDescent="0.25">
      <c r="A20">
        <v>62.434726038139097</v>
      </c>
      <c r="B20">
        <v>4.45837859188307E-2</v>
      </c>
      <c r="D20" s="1">
        <f t="shared" si="0"/>
        <v>124.19987164869225</v>
      </c>
      <c r="E20" s="1">
        <f t="shared" si="1"/>
        <v>3.880219870743153</v>
      </c>
      <c r="F20" s="1">
        <f t="shared" si="2"/>
        <v>11.147095644670932</v>
      </c>
    </row>
    <row r="21" spans="1:13" x14ac:dyDescent="0.25">
      <c r="A21">
        <v>65.6330775620211</v>
      </c>
      <c r="B21">
        <v>6.3220250960944703E-3</v>
      </c>
      <c r="D21" s="1">
        <f t="shared" si="0"/>
        <v>130.56227401610056</v>
      </c>
      <c r="E21" s="1">
        <f t="shared" si="1"/>
        <v>0.55021902908522724</v>
      </c>
      <c r="F21" s="1">
        <f t="shared" si="2"/>
        <v>1.5806692267560409</v>
      </c>
    </row>
    <row r="22" spans="1:13" x14ac:dyDescent="0.25">
      <c r="A22">
        <v>69.790934543067706</v>
      </c>
      <c r="B22">
        <v>5.6172031862016204E-3</v>
      </c>
      <c r="D22" s="1">
        <f t="shared" si="0"/>
        <v>138.83339709373132</v>
      </c>
      <c r="E22" s="1">
        <f t="shared" si="1"/>
        <v>0.48887690831781483</v>
      </c>
      <c r="F22" s="1">
        <f t="shared" si="2"/>
        <v>1.4044455822154185</v>
      </c>
    </row>
    <row r="23" spans="1:13" x14ac:dyDescent="0.25">
      <c r="A23">
        <v>71.709945457396898</v>
      </c>
      <c r="B23">
        <v>7.1165640806205493E-2</v>
      </c>
      <c r="D23" s="1">
        <f t="shared" si="0"/>
        <v>142.65083851417626</v>
      </c>
      <c r="E23" s="1">
        <f t="shared" si="1"/>
        <v>6.193694139684462</v>
      </c>
      <c r="F23" s="1">
        <f t="shared" si="2"/>
        <v>17.793244524485527</v>
      </c>
    </row>
    <row r="24" spans="1:13" x14ac:dyDescent="0.25">
      <c r="A24">
        <v>72.589492126464506</v>
      </c>
      <c r="B24">
        <v>4.4885852451641499E-2</v>
      </c>
      <c r="D24" s="1">
        <f t="shared" si="0"/>
        <v>144.40049916521369</v>
      </c>
      <c r="E24" s="1">
        <f t="shared" si="1"/>
        <v>3.9065093510720073</v>
      </c>
      <c r="F24" s="1">
        <f t="shared" si="2"/>
        <v>11.222620063759663</v>
      </c>
    </row>
    <row r="25" spans="1:13" x14ac:dyDescent="0.25">
      <c r="A25">
        <v>72.669450914561494</v>
      </c>
      <c r="B25">
        <v>9.1706165037358706E-2</v>
      </c>
      <c r="D25" s="1">
        <f t="shared" si="0"/>
        <v>144.55955922439875</v>
      </c>
      <c r="E25" s="1">
        <f t="shared" si="1"/>
        <v>7.9813788020481971</v>
      </c>
      <c r="F25" s="1">
        <f t="shared" si="2"/>
        <v>22.928905022524063</v>
      </c>
    </row>
    <row r="26" spans="1:13" x14ac:dyDescent="0.25">
      <c r="A26">
        <v>72.989286066949703</v>
      </c>
      <c r="B26">
        <v>0.11997959250847499</v>
      </c>
      <c r="D26" s="1">
        <f t="shared" si="0"/>
        <v>145.19579946113961</v>
      </c>
      <c r="E26" s="1">
        <f t="shared" si="1"/>
        <v>10.442074160831179</v>
      </c>
      <c r="F26" s="1">
        <f t="shared" si="2"/>
        <v>29.997990649235817</v>
      </c>
    </row>
    <row r="27" spans="1:13" x14ac:dyDescent="0.25">
      <c r="A27">
        <v>72.989286066949703</v>
      </c>
      <c r="B27">
        <v>0.35148338325488498</v>
      </c>
      <c r="D27" s="1">
        <f t="shared" si="0"/>
        <v>145.19579946113961</v>
      </c>
      <c r="E27" s="1">
        <f t="shared" si="1"/>
        <v>30.590331884883707</v>
      </c>
      <c r="F27" s="1">
        <f t="shared" si="2"/>
        <v>87.879905438893928</v>
      </c>
    </row>
    <row r="28" spans="1:13" x14ac:dyDescent="0.25">
      <c r="A28">
        <v>73.131435023566695</v>
      </c>
      <c r="B28">
        <v>0.16030883093356299</v>
      </c>
      <c r="D28" s="1">
        <f t="shared" si="0"/>
        <v>145.4785728996911</v>
      </c>
      <c r="E28" s="1">
        <f t="shared" si="1"/>
        <v>13.952011890073463</v>
      </c>
      <c r="F28" s="1">
        <f t="shared" si="2"/>
        <v>40.08133975780305</v>
      </c>
    </row>
    <row r="29" spans="1:13" x14ac:dyDescent="0.25">
      <c r="A29">
        <v>73.309121219337896</v>
      </c>
      <c r="B29">
        <v>0.23307330239294199</v>
      </c>
      <c r="D29" s="1">
        <f t="shared" si="0"/>
        <v>145.83203969788042</v>
      </c>
      <c r="E29" s="1">
        <f t="shared" si="1"/>
        <v>20.284855595963268</v>
      </c>
      <c r="F29" s="1">
        <f t="shared" si="2"/>
        <v>58.27433315608328</v>
      </c>
    </row>
    <row r="30" spans="1:13" x14ac:dyDescent="0.25">
      <c r="A30">
        <v>73.309121219337896</v>
      </c>
      <c r="B30">
        <v>0.204074915243079</v>
      </c>
      <c r="D30" s="1">
        <f t="shared" si="0"/>
        <v>145.83203969788042</v>
      </c>
      <c r="E30" s="1">
        <f t="shared" si="1"/>
        <v>17.761065484390965</v>
      </c>
      <c r="F30" s="1">
        <f t="shared" si="2"/>
        <v>51.02398892355837</v>
      </c>
    </row>
    <row r="31" spans="1:13" x14ac:dyDescent="0.25">
      <c r="A31">
        <v>73.628956371726105</v>
      </c>
      <c r="B31">
        <v>0.28672031862018998</v>
      </c>
      <c r="D31" s="1">
        <f t="shared" si="0"/>
        <v>146.46827993462128</v>
      </c>
      <c r="E31" s="1">
        <f t="shared" si="1"/>
        <v>24.953867302372149</v>
      </c>
      <c r="F31" s="1">
        <f t="shared" si="2"/>
        <v>71.687469986254712</v>
      </c>
    </row>
    <row r="32" spans="1:13" x14ac:dyDescent="0.25">
      <c r="A32">
        <v>73.628956371726105</v>
      </c>
      <c r="B32">
        <v>0.26013846373281502</v>
      </c>
      <c r="D32" s="1">
        <f t="shared" si="0"/>
        <v>146.46827993462128</v>
      </c>
      <c r="E32" s="1">
        <f t="shared" si="1"/>
        <v>22.640393033430826</v>
      </c>
      <c r="F32" s="1">
        <f t="shared" si="2"/>
        <v>65.041321106440094</v>
      </c>
    </row>
    <row r="33" spans="1:6" x14ac:dyDescent="0.25">
      <c r="A33">
        <v>73.868832736017296</v>
      </c>
      <c r="B33">
        <v>0.32490152836751002</v>
      </c>
      <c r="D33" s="1">
        <f t="shared" si="0"/>
        <v>146.94546011217696</v>
      </c>
      <c r="E33" s="1">
        <f t="shared" si="1"/>
        <v>28.276857615942383</v>
      </c>
      <c r="F33" s="1">
        <f t="shared" si="2"/>
        <v>81.233756559079282</v>
      </c>
    </row>
    <row r="34" spans="1:6" x14ac:dyDescent="0.25">
      <c r="A34">
        <v>73.948791524114299</v>
      </c>
      <c r="B34">
        <v>0.401022294635901</v>
      </c>
      <c r="D34" s="1">
        <f t="shared" si="0"/>
        <v>147.10452017136208</v>
      </c>
      <c r="E34" s="1">
        <f t="shared" si="1"/>
        <v>34.901806658819723</v>
      </c>
      <c r="F34" s="1">
        <f t="shared" si="2"/>
        <v>100.26591016945731</v>
      </c>
    </row>
    <row r="35" spans="1:6" x14ac:dyDescent="0.25">
      <c r="A35">
        <v>73.948791524114299</v>
      </c>
      <c r="B35">
        <v>0.37202390748603797</v>
      </c>
      <c r="D35" s="1">
        <f t="shared" si="0"/>
        <v>147.10452017136208</v>
      </c>
      <c r="E35" s="1">
        <f t="shared" si="1"/>
        <v>32.37801654724742</v>
      </c>
      <c r="F35" s="1">
        <f t="shared" si="2"/>
        <v>93.015565936932404</v>
      </c>
    </row>
    <row r="36" spans="1:6" x14ac:dyDescent="0.25">
      <c r="A36">
        <v>74.268626676502507</v>
      </c>
      <c r="B36">
        <v>0.428329109202022</v>
      </c>
      <c r="D36" s="1">
        <f t="shared" si="0"/>
        <v>147.74076040810294</v>
      </c>
      <c r="E36" s="1">
        <f t="shared" si="1"/>
        <v>37.278375680550312</v>
      </c>
      <c r="F36" s="1">
        <f t="shared" si="2"/>
        <v>107.09331765508495</v>
      </c>
    </row>
    <row r="37" spans="1:6" x14ac:dyDescent="0.25">
      <c r="A37">
        <v>74.268626676502507</v>
      </c>
      <c r="B37">
        <v>0.60763580307867804</v>
      </c>
      <c r="D37" s="1">
        <f t="shared" si="0"/>
        <v>147.74076040810294</v>
      </c>
      <c r="E37" s="1">
        <f t="shared" si="1"/>
        <v>52.883811203772645</v>
      </c>
      <c r="F37" s="1">
        <f t="shared" si="2"/>
        <v>151.92461282619806</v>
      </c>
    </row>
    <row r="38" spans="1:6" x14ac:dyDescent="0.25">
      <c r="A38">
        <v>74.410775633119499</v>
      </c>
      <c r="B38">
        <v>0.46747693185433797</v>
      </c>
      <c r="D38" s="1">
        <f t="shared" si="0"/>
        <v>148.02353384665443</v>
      </c>
      <c r="E38" s="1">
        <f t="shared" si="1"/>
        <v>40.685492331172995</v>
      </c>
      <c r="F38" s="1">
        <f t="shared" si="2"/>
        <v>116.88128236899378</v>
      </c>
    </row>
    <row r="39" spans="1:6" x14ac:dyDescent="0.25">
      <c r="A39">
        <v>74.588461828890701</v>
      </c>
      <c r="B39">
        <v>0.53997289972899698</v>
      </c>
      <c r="D39" s="1">
        <f t="shared" si="0"/>
        <v>148.37700064484375</v>
      </c>
      <c r="E39" s="1">
        <f t="shared" si="1"/>
        <v>46.994967610103885</v>
      </c>
      <c r="F39" s="1">
        <f t="shared" si="2"/>
        <v>135.00714295030645</v>
      </c>
    </row>
    <row r="40" spans="1:6" x14ac:dyDescent="0.25">
      <c r="A40">
        <v>74.588461828890701</v>
      </c>
      <c r="B40">
        <v>0.51097451257913296</v>
      </c>
      <c r="D40" s="1">
        <f t="shared" si="0"/>
        <v>148.37700064484375</v>
      </c>
      <c r="E40" s="1">
        <f t="shared" si="1"/>
        <v>44.471177498531489</v>
      </c>
      <c r="F40" s="1">
        <f t="shared" si="2"/>
        <v>127.75679871778129</v>
      </c>
    </row>
    <row r="41" spans="1:6" x14ac:dyDescent="0.25">
      <c r="A41">
        <v>75.1481733455701</v>
      </c>
      <c r="B41">
        <v>0.57561675060070405</v>
      </c>
      <c r="D41" s="1">
        <f t="shared" si="0"/>
        <v>149.49042105914029</v>
      </c>
      <c r="E41" s="1">
        <f t="shared" si="1"/>
        <v>50.097126288911539</v>
      </c>
      <c r="F41" s="1">
        <f t="shared" si="2"/>
        <v>143.91902440278508</v>
      </c>
    </row>
    <row r="42" spans="1:6" x14ac:dyDescent="0.25">
      <c r="A42">
        <v>75.228132133667103</v>
      </c>
      <c r="B42">
        <v>0.62213499665361005</v>
      </c>
      <c r="D42" s="1">
        <f t="shared" si="0"/>
        <v>149.64948111832544</v>
      </c>
      <c r="E42" s="1">
        <f t="shared" si="1"/>
        <v>54.145706259558843</v>
      </c>
      <c r="F42" s="1">
        <f t="shared" si="2"/>
        <v>155.54978494246066</v>
      </c>
    </row>
    <row r="43" spans="1:6" x14ac:dyDescent="0.25">
      <c r="A43">
        <v>75.690116242672303</v>
      </c>
      <c r="B43">
        <v>0.66235683364481002</v>
      </c>
      <c r="D43" s="1">
        <f t="shared" si="0"/>
        <v>150.56849479361776</v>
      </c>
      <c r="E43" s="1">
        <f t="shared" si="1"/>
        <v>57.646296618017558</v>
      </c>
      <c r="F43" s="1">
        <f t="shared" si="2"/>
        <v>165.60628092424085</v>
      </c>
    </row>
    <row r="44" spans="1:6" x14ac:dyDescent="0.25">
      <c r="A44">
        <v>75.867802438443505</v>
      </c>
      <c r="B44">
        <v>0.70859315093375796</v>
      </c>
      <c r="D44" s="1">
        <f t="shared" si="0"/>
        <v>150.92196159180708</v>
      </c>
      <c r="E44" s="1">
        <f t="shared" si="1"/>
        <v>61.670339740357811</v>
      </c>
      <c r="F44" s="1">
        <f t="shared" si="2"/>
        <v>177.16655200609992</v>
      </c>
    </row>
    <row r="45" spans="1:6" x14ac:dyDescent="0.25">
      <c r="A45">
        <v>77.253754765459007</v>
      </c>
      <c r="B45">
        <v>0.76068284636962402</v>
      </c>
      <c r="D45" s="1">
        <f t="shared" si="0"/>
        <v>153.67900261768392</v>
      </c>
      <c r="E45" s="1">
        <f t="shared" si="1"/>
        <v>66.203814570404447</v>
      </c>
      <c r="F45" s="1">
        <f t="shared" si="2"/>
        <v>190.1903184978579</v>
      </c>
    </row>
    <row r="46" spans="1:6" x14ac:dyDescent="0.25">
      <c r="A46">
        <v>80.985164876654693</v>
      </c>
      <c r="B46">
        <v>0.78645919050283597</v>
      </c>
      <c r="D46" s="1">
        <f t="shared" si="0"/>
        <v>161.10180537966028</v>
      </c>
      <c r="E46" s="1">
        <f t="shared" si="1"/>
        <v>68.447183558468751</v>
      </c>
      <c r="F46" s="1">
        <f t="shared" si="2"/>
        <v>196.63506892676904</v>
      </c>
    </row>
    <row r="47" spans="1:6" x14ac:dyDescent="0.25">
      <c r="A47">
        <v>84.823186705313105</v>
      </c>
      <c r="B47">
        <v>0.78927847814240604</v>
      </c>
      <c r="D47" s="1">
        <f t="shared" si="0"/>
        <v>168.73668822055026</v>
      </c>
      <c r="E47" s="1">
        <f t="shared" si="1"/>
        <v>68.692552041538278</v>
      </c>
      <c r="F47" s="1">
        <f t="shared" si="2"/>
        <v>197.33996350493118</v>
      </c>
    </row>
    <row r="48" spans="1:6" x14ac:dyDescent="0.25">
      <c r="A48">
        <v>88.661208533971504</v>
      </c>
      <c r="B48">
        <v>0.79129225502781297</v>
      </c>
      <c r="D48" s="1">
        <f t="shared" si="0"/>
        <v>176.37157106144019</v>
      </c>
      <c r="E48" s="1">
        <f t="shared" si="1"/>
        <v>68.867815243730774</v>
      </c>
      <c r="F48" s="1">
        <f t="shared" si="2"/>
        <v>197.84345963218979</v>
      </c>
    </row>
    <row r="49" spans="1:6" x14ac:dyDescent="0.25">
      <c r="A49">
        <v>92.499230362629902</v>
      </c>
      <c r="B49">
        <v>0.79129225502781297</v>
      </c>
      <c r="D49" s="1">
        <f t="shared" si="0"/>
        <v>184.00645390233012</v>
      </c>
      <c r="E49" s="1">
        <f t="shared" si="1"/>
        <v>68.867815243730774</v>
      </c>
      <c r="F49" s="1">
        <f t="shared" si="2"/>
        <v>197.84345963218979</v>
      </c>
    </row>
    <row r="50" spans="1:6" x14ac:dyDescent="0.25">
      <c r="A50">
        <v>96.3372521912883</v>
      </c>
      <c r="B50">
        <v>0.79129225502781297</v>
      </c>
      <c r="D50" s="1">
        <f t="shared" si="0"/>
        <v>191.64133674322008</v>
      </c>
      <c r="E50" s="1">
        <f t="shared" si="1"/>
        <v>68.867815243730774</v>
      </c>
      <c r="F50" s="1">
        <f t="shared" si="2"/>
        <v>197.84345963218979</v>
      </c>
    </row>
    <row r="51" spans="1:6" x14ac:dyDescent="0.25">
      <c r="A51">
        <v>100.175274019946</v>
      </c>
      <c r="B51">
        <v>0.79129225502781297</v>
      </c>
      <c r="D51" s="1">
        <f t="shared" si="0"/>
        <v>199.27621958410862</v>
      </c>
      <c r="E51" s="1">
        <f t="shared" si="1"/>
        <v>68.867815243730774</v>
      </c>
      <c r="F51" s="1">
        <f t="shared" si="2"/>
        <v>197.84345963218979</v>
      </c>
    </row>
    <row r="52" spans="1:6" x14ac:dyDescent="0.25">
      <c r="A52">
        <v>104.013295848605</v>
      </c>
      <c r="B52">
        <v>0.79129225502781297</v>
      </c>
      <c r="D52" s="1">
        <f t="shared" si="0"/>
        <v>206.91110242499974</v>
      </c>
      <c r="E52" s="1">
        <f t="shared" si="1"/>
        <v>68.867815243730774</v>
      </c>
      <c r="F52" s="1">
        <f t="shared" si="2"/>
        <v>197.84345963218979</v>
      </c>
    </row>
    <row r="53" spans="1:6" x14ac:dyDescent="0.25">
      <c r="A53">
        <v>107.851317677263</v>
      </c>
      <c r="B53">
        <v>0.79129225502781297</v>
      </c>
      <c r="D53" s="1">
        <f t="shared" si="0"/>
        <v>214.54598526588887</v>
      </c>
      <c r="E53" s="1">
        <f t="shared" si="1"/>
        <v>68.867815243730774</v>
      </c>
      <c r="F53" s="1">
        <f t="shared" si="2"/>
        <v>197.84345963218979</v>
      </c>
    </row>
    <row r="54" spans="1:6" x14ac:dyDescent="0.25">
      <c r="A54">
        <v>111.735030241977</v>
      </c>
      <c r="B54">
        <v>0.79267313060637801</v>
      </c>
      <c r="D54" s="1">
        <f t="shared" si="0"/>
        <v>222.27175956917063</v>
      </c>
      <c r="E54" s="1">
        <f t="shared" si="1"/>
        <v>68.987995725234228</v>
      </c>
      <c r="F54" s="1">
        <f t="shared" si="2"/>
        <v>198.1887141194529</v>
      </c>
    </row>
    <row r="55" spans="1:6" x14ac:dyDescent="0.25">
      <c r="A55">
        <v>115.52736133457999</v>
      </c>
      <c r="B55">
        <v>0.79129225502781297</v>
      </c>
      <c r="D55" s="1">
        <f t="shared" si="0"/>
        <v>229.81575094766916</v>
      </c>
      <c r="E55" s="1">
        <f t="shared" si="1"/>
        <v>68.867815243730774</v>
      </c>
      <c r="F55" s="1">
        <f t="shared" si="2"/>
        <v>197.84345963218979</v>
      </c>
    </row>
    <row r="56" spans="1:6" x14ac:dyDescent="0.25">
      <c r="A56">
        <v>119.36538316323799</v>
      </c>
      <c r="B56">
        <v>0.79129225502781297</v>
      </c>
      <c r="D56" s="1">
        <f t="shared" si="0"/>
        <v>237.45063378855829</v>
      </c>
      <c r="E56" s="1">
        <f t="shared" si="1"/>
        <v>68.867815243730774</v>
      </c>
      <c r="F56" s="1">
        <f t="shared" si="2"/>
        <v>197.84345963218979</v>
      </c>
    </row>
    <row r="57" spans="1:6" x14ac:dyDescent="0.25">
      <c r="A57">
        <v>123.203404991897</v>
      </c>
      <c r="B57">
        <v>0.79129225502781297</v>
      </c>
      <c r="D57" s="1">
        <f t="shared" si="0"/>
        <v>245.08551662944942</v>
      </c>
      <c r="E57" s="1">
        <f t="shared" si="1"/>
        <v>68.867815243730774</v>
      </c>
      <c r="F57" s="1">
        <f t="shared" si="2"/>
        <v>197.84345963218979</v>
      </c>
    </row>
    <row r="58" spans="1:6" x14ac:dyDescent="0.25">
      <c r="A58">
        <v>127.041426820555</v>
      </c>
      <c r="B58">
        <v>0.79129225502781297</v>
      </c>
      <c r="D58" s="1">
        <f t="shared" si="0"/>
        <v>252.72039947033861</v>
      </c>
      <c r="E58" s="1">
        <f t="shared" si="1"/>
        <v>68.867815243730774</v>
      </c>
      <c r="F58" s="1">
        <f t="shared" si="2"/>
        <v>197.84345963218979</v>
      </c>
    </row>
    <row r="59" spans="1:6" x14ac:dyDescent="0.25">
      <c r="A59">
        <v>130.879448649213</v>
      </c>
      <c r="B59">
        <v>0.79129225502781297</v>
      </c>
      <c r="D59" s="1">
        <f t="shared" si="0"/>
        <v>260.35528231122771</v>
      </c>
      <c r="E59" s="1">
        <f t="shared" si="1"/>
        <v>68.867815243730774</v>
      </c>
      <c r="F59" s="1">
        <f t="shared" si="2"/>
        <v>197.84345963218979</v>
      </c>
    </row>
    <row r="60" spans="1:6" x14ac:dyDescent="0.25">
      <c r="A60">
        <v>134.71747047787201</v>
      </c>
      <c r="B60">
        <v>0.79129225502781297</v>
      </c>
      <c r="D60" s="1">
        <f t="shared" si="0"/>
        <v>267.99016515211889</v>
      </c>
      <c r="E60" s="1">
        <f t="shared" si="1"/>
        <v>68.867815243730774</v>
      </c>
      <c r="F60" s="1">
        <f t="shared" si="2"/>
        <v>197.84345963218979</v>
      </c>
    </row>
    <row r="61" spans="1:6" x14ac:dyDescent="0.25">
      <c r="A61">
        <v>138.55549230653</v>
      </c>
      <c r="B61">
        <v>0.79129225502781297</v>
      </c>
      <c r="D61" s="1">
        <f t="shared" si="0"/>
        <v>275.62504799300797</v>
      </c>
      <c r="E61" s="1">
        <f t="shared" si="1"/>
        <v>68.867815243730774</v>
      </c>
      <c r="F61" s="1">
        <f t="shared" si="2"/>
        <v>197.84345963218979</v>
      </c>
    </row>
    <row r="62" spans="1:6" x14ac:dyDescent="0.25">
      <c r="A62">
        <v>142.39351413518901</v>
      </c>
      <c r="B62">
        <v>0.79129225502781297</v>
      </c>
      <c r="D62" s="1">
        <f t="shared" si="0"/>
        <v>283.25993083389915</v>
      </c>
      <c r="E62" s="1">
        <f t="shared" si="1"/>
        <v>68.867815243730774</v>
      </c>
      <c r="F62" s="1">
        <f t="shared" si="2"/>
        <v>197.84345963218979</v>
      </c>
    </row>
    <row r="63" spans="1:6" x14ac:dyDescent="0.25">
      <c r="A63">
        <v>146.23153596384699</v>
      </c>
      <c r="B63">
        <v>0.79129225502781297</v>
      </c>
      <c r="D63" s="1">
        <f t="shared" si="0"/>
        <v>290.89481367478828</v>
      </c>
      <c r="E63" s="1">
        <f t="shared" si="1"/>
        <v>68.867815243730774</v>
      </c>
      <c r="F63" s="1">
        <f t="shared" si="2"/>
        <v>197.84345963218979</v>
      </c>
    </row>
    <row r="64" spans="1:6" x14ac:dyDescent="0.25">
      <c r="A64">
        <v>150.06955779250501</v>
      </c>
      <c r="B64">
        <v>0.79129225502781297</v>
      </c>
      <c r="D64" s="1">
        <f t="shared" si="0"/>
        <v>298.52969651567741</v>
      </c>
      <c r="E64" s="1">
        <f t="shared" si="1"/>
        <v>68.867815243730774</v>
      </c>
      <c r="F64" s="1">
        <f t="shared" si="2"/>
        <v>197.84345963218979</v>
      </c>
    </row>
    <row r="65" spans="1:6" x14ac:dyDescent="0.25">
      <c r="A65">
        <v>153.90757962116399</v>
      </c>
      <c r="B65">
        <v>0.79129225502781297</v>
      </c>
      <c r="D65" s="1">
        <f t="shared" si="0"/>
        <v>306.16457935656848</v>
      </c>
      <c r="E65" s="1">
        <f t="shared" si="1"/>
        <v>68.867815243730774</v>
      </c>
      <c r="F65" s="1">
        <f t="shared" si="2"/>
        <v>197.84345963218979</v>
      </c>
    </row>
    <row r="66" spans="1:6" x14ac:dyDescent="0.25">
      <c r="A66">
        <v>157.745601449822</v>
      </c>
      <c r="B66">
        <v>0.79129225502781297</v>
      </c>
      <c r="D66" s="1">
        <f t="shared" si="0"/>
        <v>313.79946219745773</v>
      </c>
      <c r="E66" s="1">
        <f t="shared" si="1"/>
        <v>68.867815243730774</v>
      </c>
      <c r="F66" s="1">
        <f t="shared" si="2"/>
        <v>197.84345963218979</v>
      </c>
    </row>
    <row r="67" spans="1:6" x14ac:dyDescent="0.25">
      <c r="A67">
        <v>161.58362327847999</v>
      </c>
      <c r="B67">
        <v>0.79129225502781297</v>
      </c>
      <c r="D67" s="1">
        <f t="shared" si="0"/>
        <v>321.43434503834681</v>
      </c>
      <c r="E67" s="1">
        <f t="shared" si="1"/>
        <v>68.867815243730774</v>
      </c>
      <c r="F67" s="1">
        <f t="shared" si="2"/>
        <v>197.84345963218979</v>
      </c>
    </row>
    <row r="68" spans="1:6" x14ac:dyDescent="0.25">
      <c r="A68">
        <v>165.421645107139</v>
      </c>
      <c r="B68">
        <v>0.79129225502781297</v>
      </c>
      <c r="D68" s="1">
        <f t="shared" si="0"/>
        <v>329.06922787923793</v>
      </c>
      <c r="E68" s="1">
        <f t="shared" si="1"/>
        <v>68.867815243730774</v>
      </c>
      <c r="F68" s="1">
        <f t="shared" si="2"/>
        <v>197.84345963218979</v>
      </c>
    </row>
    <row r="69" spans="1:6" x14ac:dyDescent="0.25">
      <c r="A69">
        <v>169.25966693579699</v>
      </c>
      <c r="B69">
        <v>0.79129225502781297</v>
      </c>
      <c r="D69" s="1">
        <f t="shared" si="0"/>
        <v>336.70411072012712</v>
      </c>
      <c r="E69" s="1">
        <f t="shared" si="1"/>
        <v>68.867815243730774</v>
      </c>
      <c r="F69" s="1">
        <f t="shared" si="2"/>
        <v>197.84345963218979</v>
      </c>
    </row>
    <row r="70" spans="1:6" x14ac:dyDescent="0.25">
      <c r="A70">
        <v>173.097688764456</v>
      </c>
      <c r="B70">
        <v>0.79129225502781297</v>
      </c>
      <c r="D70" s="1">
        <f t="shared" ref="D70:D129" si="6">((A70*$B$1)/($E$1))/3600</f>
        <v>344.33899356101819</v>
      </c>
      <c r="E70" s="1">
        <f t="shared" ref="E70:E129" si="7">B70*$I$1</f>
        <v>68.867815243730774</v>
      </c>
      <c r="F70" s="1">
        <f t="shared" ref="F70:F129" si="8">E70*$E$1*3600</f>
        <v>197.84345963218979</v>
      </c>
    </row>
    <row r="71" spans="1:6" x14ac:dyDescent="0.25">
      <c r="A71">
        <v>176.93571059311401</v>
      </c>
      <c r="B71">
        <v>0.79088949965073096</v>
      </c>
      <c r="D71" s="1">
        <f t="shared" si="6"/>
        <v>351.97387640190738</v>
      </c>
      <c r="E71" s="1">
        <f t="shared" si="7"/>
        <v>68.832762603292224</v>
      </c>
      <c r="F71" s="1">
        <f t="shared" si="8"/>
        <v>197.74276040673794</v>
      </c>
    </row>
    <row r="72" spans="1:6" x14ac:dyDescent="0.25">
      <c r="A72">
        <v>180.773732421772</v>
      </c>
      <c r="B72">
        <v>0.78887572276532403</v>
      </c>
      <c r="D72" s="1">
        <f t="shared" si="6"/>
        <v>359.60875924279651</v>
      </c>
      <c r="E72" s="1">
        <f t="shared" si="7"/>
        <v>68.657499401099727</v>
      </c>
      <c r="F72" s="1">
        <f t="shared" si="8"/>
        <v>197.2392642794793</v>
      </c>
    </row>
    <row r="73" spans="1:6" x14ac:dyDescent="0.25">
      <c r="A73">
        <v>184.61175425043101</v>
      </c>
      <c r="B73">
        <v>0.78645919050283597</v>
      </c>
      <c r="D73" s="1">
        <f t="shared" si="6"/>
        <v>367.24364208368775</v>
      </c>
      <c r="E73" s="1">
        <f t="shared" si="7"/>
        <v>68.447183558468751</v>
      </c>
      <c r="F73" s="1">
        <f t="shared" si="8"/>
        <v>196.63506892676904</v>
      </c>
    </row>
    <row r="74" spans="1:6" x14ac:dyDescent="0.25">
      <c r="A74">
        <v>188.44977607908899</v>
      </c>
      <c r="B74">
        <v>0.78162612597785897</v>
      </c>
      <c r="D74" s="1">
        <f t="shared" si="6"/>
        <v>374.87852492457677</v>
      </c>
      <c r="E74" s="1">
        <f t="shared" si="7"/>
        <v>68.026551873206714</v>
      </c>
      <c r="F74" s="1">
        <f t="shared" si="8"/>
        <v>195.42667822134828</v>
      </c>
    </row>
    <row r="75" spans="1:6" x14ac:dyDescent="0.25">
      <c r="A75">
        <v>192.287797907748</v>
      </c>
      <c r="B75">
        <v>0.77075173079666004</v>
      </c>
      <c r="D75" s="1">
        <f t="shared" si="6"/>
        <v>382.51340776546795</v>
      </c>
      <c r="E75" s="1">
        <f t="shared" si="7"/>
        <v>67.080130581367072</v>
      </c>
      <c r="F75" s="1">
        <f t="shared" si="8"/>
        <v>192.70779913415134</v>
      </c>
    </row>
    <row r="76" spans="1:6" x14ac:dyDescent="0.25">
      <c r="A76">
        <v>196.12581973640599</v>
      </c>
      <c r="B76">
        <v>0.76108560174670503</v>
      </c>
      <c r="D76" s="1">
        <f t="shared" si="6"/>
        <v>390.14829060635702</v>
      </c>
      <c r="E76" s="1">
        <f t="shared" si="7"/>
        <v>66.238867210842912</v>
      </c>
      <c r="F76" s="1">
        <f t="shared" si="8"/>
        <v>190.29101772330955</v>
      </c>
    </row>
    <row r="77" spans="1:6" x14ac:dyDescent="0.25">
      <c r="A77">
        <v>199.963841565064</v>
      </c>
      <c r="B77">
        <v>0.755044271090484</v>
      </c>
      <c r="D77" s="1">
        <f t="shared" si="6"/>
        <v>397.78317344724627</v>
      </c>
      <c r="E77" s="1">
        <f t="shared" si="7"/>
        <v>65.713077604265379</v>
      </c>
      <c r="F77" s="1">
        <f t="shared" si="8"/>
        <v>188.78052934153359</v>
      </c>
    </row>
    <row r="78" spans="1:6" x14ac:dyDescent="0.25">
      <c r="A78">
        <v>203.80186339372301</v>
      </c>
      <c r="B78">
        <v>0.75262773882799505</v>
      </c>
      <c r="D78" s="1">
        <f t="shared" si="6"/>
        <v>405.41805628813739</v>
      </c>
      <c r="E78" s="1">
        <f t="shared" si="7"/>
        <v>65.502761761634332</v>
      </c>
      <c r="F78" s="1">
        <f t="shared" si="8"/>
        <v>188.17633398882313</v>
      </c>
    </row>
    <row r="79" spans="1:6" x14ac:dyDescent="0.25">
      <c r="A79">
        <v>207.639885222381</v>
      </c>
      <c r="B79">
        <v>0.75262773882799505</v>
      </c>
      <c r="D79" s="1">
        <f t="shared" si="6"/>
        <v>413.05293912902647</v>
      </c>
      <c r="E79" s="1">
        <f t="shared" si="7"/>
        <v>65.502761761634332</v>
      </c>
      <c r="F79" s="1">
        <f t="shared" si="8"/>
        <v>188.17633398882313</v>
      </c>
    </row>
    <row r="80" spans="1:6" x14ac:dyDescent="0.25">
      <c r="A80">
        <v>211.47790705104001</v>
      </c>
      <c r="B80">
        <v>0.75262773882799505</v>
      </c>
      <c r="D80" s="1">
        <f t="shared" si="6"/>
        <v>420.68782196991759</v>
      </c>
      <c r="E80" s="1">
        <f t="shared" si="7"/>
        <v>65.502761761634332</v>
      </c>
      <c r="F80" s="1">
        <f t="shared" si="8"/>
        <v>188.17633398882313</v>
      </c>
    </row>
    <row r="81" spans="1:6" x14ac:dyDescent="0.25">
      <c r="A81">
        <v>215.31592887969799</v>
      </c>
      <c r="B81">
        <v>0.75262773882799505</v>
      </c>
      <c r="D81" s="1">
        <f t="shared" si="6"/>
        <v>428.32270481080678</v>
      </c>
      <c r="E81" s="1">
        <f t="shared" si="7"/>
        <v>65.502761761634332</v>
      </c>
      <c r="F81" s="1">
        <f t="shared" si="8"/>
        <v>188.17633398882313</v>
      </c>
    </row>
    <row r="82" spans="1:6" x14ac:dyDescent="0.25">
      <c r="A82">
        <v>219.15395070835601</v>
      </c>
      <c r="B82">
        <v>0.75262773882799505</v>
      </c>
      <c r="D82" s="1">
        <f t="shared" si="6"/>
        <v>435.95758765169592</v>
      </c>
      <c r="E82" s="1">
        <f t="shared" si="7"/>
        <v>65.502761761634332</v>
      </c>
      <c r="F82" s="1">
        <f t="shared" si="8"/>
        <v>188.17633398882313</v>
      </c>
    </row>
    <row r="83" spans="1:6" x14ac:dyDescent="0.25">
      <c r="A83">
        <v>222.99197253701499</v>
      </c>
      <c r="B83">
        <v>0.75262773882799505</v>
      </c>
      <c r="D83" s="1">
        <f t="shared" si="6"/>
        <v>443.59247049258704</v>
      </c>
      <c r="E83" s="1">
        <f t="shared" si="7"/>
        <v>65.502761761634332</v>
      </c>
      <c r="F83" s="1">
        <f t="shared" si="8"/>
        <v>188.17633398882313</v>
      </c>
    </row>
    <row r="84" spans="1:6" x14ac:dyDescent="0.25">
      <c r="A84">
        <v>226.829994365673</v>
      </c>
      <c r="B84">
        <v>0.75262773882799505</v>
      </c>
      <c r="D84" s="1">
        <f t="shared" si="6"/>
        <v>451.22735333347617</v>
      </c>
      <c r="E84" s="1">
        <f t="shared" si="7"/>
        <v>65.502761761634332</v>
      </c>
      <c r="F84" s="1">
        <f t="shared" si="8"/>
        <v>188.17633398882313</v>
      </c>
    </row>
    <row r="85" spans="1:6" x14ac:dyDescent="0.25">
      <c r="A85">
        <v>230.66801619433201</v>
      </c>
      <c r="B85">
        <v>0.75262773882799505</v>
      </c>
      <c r="D85" s="1">
        <f t="shared" si="6"/>
        <v>458.86223617436741</v>
      </c>
      <c r="E85" s="1">
        <f t="shared" si="7"/>
        <v>65.502761761634332</v>
      </c>
      <c r="F85" s="1">
        <f t="shared" si="8"/>
        <v>188.17633398882313</v>
      </c>
    </row>
    <row r="86" spans="1:6" x14ac:dyDescent="0.25">
      <c r="A86">
        <v>234.50603802299</v>
      </c>
      <c r="B86">
        <v>0.75182222807383203</v>
      </c>
      <c r="D86" s="1">
        <f t="shared" si="6"/>
        <v>466.49711901525643</v>
      </c>
      <c r="E86" s="1">
        <f t="shared" si="7"/>
        <v>65.432656480757302</v>
      </c>
      <c r="F86" s="1">
        <f t="shared" si="8"/>
        <v>187.97493553791961</v>
      </c>
    </row>
    <row r="87" spans="1:6" x14ac:dyDescent="0.25">
      <c r="A87">
        <v>238.34405985164801</v>
      </c>
      <c r="B87">
        <v>0.75021120656550599</v>
      </c>
      <c r="D87" s="1">
        <f t="shared" si="6"/>
        <v>474.13200185614568</v>
      </c>
      <c r="E87" s="1">
        <f t="shared" si="7"/>
        <v>65.292445919003256</v>
      </c>
      <c r="F87" s="1">
        <f t="shared" si="8"/>
        <v>187.57213863611258</v>
      </c>
    </row>
    <row r="88" spans="1:6" x14ac:dyDescent="0.25">
      <c r="A88">
        <v>242.18208168030699</v>
      </c>
      <c r="B88">
        <v>0.75021120656550599</v>
      </c>
      <c r="D88" s="1">
        <f t="shared" si="6"/>
        <v>481.76688469703669</v>
      </c>
      <c r="E88" s="1">
        <f t="shared" si="7"/>
        <v>65.292445919003256</v>
      </c>
      <c r="F88" s="1">
        <f t="shared" si="8"/>
        <v>187.57213863611258</v>
      </c>
    </row>
    <row r="89" spans="1:6" x14ac:dyDescent="0.25">
      <c r="A89">
        <v>246.02010350896501</v>
      </c>
      <c r="B89">
        <v>0.75021120656550599</v>
      </c>
      <c r="D89" s="1">
        <f t="shared" si="6"/>
        <v>489.40176753792588</v>
      </c>
      <c r="E89" s="1">
        <f t="shared" si="7"/>
        <v>65.292445919003256</v>
      </c>
      <c r="F89" s="1">
        <f t="shared" si="8"/>
        <v>187.57213863611258</v>
      </c>
    </row>
    <row r="90" spans="1:6" x14ac:dyDescent="0.25">
      <c r="A90">
        <v>249.85812533762399</v>
      </c>
      <c r="B90">
        <v>0.75021120656550599</v>
      </c>
      <c r="D90" s="1">
        <f t="shared" si="6"/>
        <v>497.03665037881694</v>
      </c>
      <c r="E90" s="1">
        <f t="shared" si="7"/>
        <v>65.292445919003256</v>
      </c>
      <c r="F90" s="1">
        <f t="shared" si="8"/>
        <v>187.57213863611258</v>
      </c>
    </row>
    <row r="91" spans="1:6" x14ac:dyDescent="0.25">
      <c r="A91">
        <v>253.696147166282</v>
      </c>
      <c r="B91">
        <v>0.75021120656550599</v>
      </c>
      <c r="D91" s="1">
        <f t="shared" si="6"/>
        <v>504.67153321970619</v>
      </c>
      <c r="E91" s="1">
        <f t="shared" si="7"/>
        <v>65.292445919003256</v>
      </c>
      <c r="F91" s="1">
        <f t="shared" si="8"/>
        <v>187.57213863611258</v>
      </c>
    </row>
    <row r="92" spans="1:6" x14ac:dyDescent="0.25">
      <c r="A92">
        <v>257.53416899493999</v>
      </c>
      <c r="B92">
        <v>0.75021120656550599</v>
      </c>
      <c r="D92" s="1">
        <f t="shared" si="6"/>
        <v>512.30641606059532</v>
      </c>
      <c r="E92" s="1">
        <f t="shared" si="7"/>
        <v>65.292445919003256</v>
      </c>
      <c r="F92" s="1">
        <f t="shared" si="8"/>
        <v>187.57213863611258</v>
      </c>
    </row>
    <row r="93" spans="1:6" x14ac:dyDescent="0.25">
      <c r="A93">
        <v>261.372190823599</v>
      </c>
      <c r="B93">
        <v>0.75021120656550599</v>
      </c>
      <c r="D93" s="1">
        <f t="shared" si="6"/>
        <v>519.94129890148645</v>
      </c>
      <c r="E93" s="1">
        <f t="shared" si="7"/>
        <v>65.292445919003256</v>
      </c>
      <c r="F93" s="1">
        <f t="shared" si="8"/>
        <v>187.57213863611258</v>
      </c>
    </row>
    <row r="94" spans="1:6" x14ac:dyDescent="0.25">
      <c r="A94">
        <v>265.21021265225698</v>
      </c>
      <c r="B94">
        <v>0.75021120656550599</v>
      </c>
      <c r="D94" s="1">
        <f t="shared" si="6"/>
        <v>527.57618174237564</v>
      </c>
      <c r="E94" s="1">
        <f t="shared" si="7"/>
        <v>65.292445919003256</v>
      </c>
      <c r="F94" s="1">
        <f t="shared" si="8"/>
        <v>187.57213863611258</v>
      </c>
    </row>
    <row r="95" spans="1:6" x14ac:dyDescent="0.25">
      <c r="A95">
        <v>269.04823448091599</v>
      </c>
      <c r="B95">
        <v>0.75021120656550599</v>
      </c>
      <c r="D95" s="1">
        <f t="shared" si="6"/>
        <v>535.21106458326676</v>
      </c>
      <c r="E95" s="1">
        <f t="shared" si="7"/>
        <v>65.292445919003256</v>
      </c>
      <c r="F95" s="1">
        <f t="shared" si="8"/>
        <v>187.57213863611258</v>
      </c>
    </row>
    <row r="96" spans="1:6" x14ac:dyDescent="0.25">
      <c r="A96">
        <v>272.88625630957398</v>
      </c>
      <c r="B96">
        <v>0.75021120656550599</v>
      </c>
      <c r="D96" s="1">
        <f t="shared" si="6"/>
        <v>542.84594742415584</v>
      </c>
      <c r="E96" s="1">
        <f t="shared" si="7"/>
        <v>65.292445919003256</v>
      </c>
      <c r="F96" s="1">
        <f t="shared" si="8"/>
        <v>187.57213863611258</v>
      </c>
    </row>
    <row r="97" spans="1:6" x14ac:dyDescent="0.25">
      <c r="A97">
        <v>276.72427813823202</v>
      </c>
      <c r="B97">
        <v>0.75021120656550599</v>
      </c>
      <c r="D97" s="1">
        <f t="shared" si="6"/>
        <v>550.48083026504503</v>
      </c>
      <c r="E97" s="1">
        <f t="shared" si="7"/>
        <v>65.292445919003256</v>
      </c>
      <c r="F97" s="1">
        <f t="shared" si="8"/>
        <v>187.57213863611258</v>
      </c>
    </row>
    <row r="98" spans="1:6" x14ac:dyDescent="0.25">
      <c r="A98">
        <v>280.56229996689098</v>
      </c>
      <c r="B98">
        <v>0.75021120656550599</v>
      </c>
      <c r="D98" s="1">
        <f t="shared" si="6"/>
        <v>558.11571310593615</v>
      </c>
      <c r="E98" s="1">
        <f t="shared" si="7"/>
        <v>65.292445919003256</v>
      </c>
      <c r="F98" s="1">
        <f t="shared" si="8"/>
        <v>187.57213863611258</v>
      </c>
    </row>
    <row r="99" spans="1:6" x14ac:dyDescent="0.25">
      <c r="A99">
        <v>284.40032179554902</v>
      </c>
      <c r="B99">
        <v>0.75021120656550599</v>
      </c>
      <c r="D99" s="1">
        <f t="shared" si="6"/>
        <v>565.75059594682534</v>
      </c>
      <c r="E99" s="1">
        <f t="shared" si="7"/>
        <v>65.292445919003256</v>
      </c>
      <c r="F99" s="1">
        <f t="shared" si="8"/>
        <v>187.57213863611258</v>
      </c>
    </row>
    <row r="100" spans="1:6" x14ac:dyDescent="0.25">
      <c r="A100">
        <v>288.238343624207</v>
      </c>
      <c r="B100">
        <v>0.75021120656550599</v>
      </c>
      <c r="D100" s="1">
        <f t="shared" si="6"/>
        <v>573.38547878771442</v>
      </c>
      <c r="E100" s="1">
        <f t="shared" si="7"/>
        <v>65.292445919003256</v>
      </c>
      <c r="F100" s="1">
        <f t="shared" si="8"/>
        <v>187.57213863611258</v>
      </c>
    </row>
    <row r="101" spans="1:6" x14ac:dyDescent="0.25">
      <c r="A101">
        <v>292.07636545286601</v>
      </c>
      <c r="B101">
        <v>0.75168126369185295</v>
      </c>
      <c r="D101" s="1">
        <f t="shared" si="6"/>
        <v>581.02036162860554</v>
      </c>
      <c r="E101" s="1">
        <f t="shared" si="7"/>
        <v>65.420388056603784</v>
      </c>
      <c r="F101" s="1">
        <f t="shared" si="8"/>
        <v>187.93969080901138</v>
      </c>
    </row>
    <row r="102" spans="1:6" x14ac:dyDescent="0.25">
      <c r="A102">
        <v>295.914387281524</v>
      </c>
      <c r="B102">
        <v>0.74827798075551499</v>
      </c>
      <c r="D102" s="1">
        <f t="shared" si="6"/>
        <v>588.65524446949462</v>
      </c>
      <c r="E102" s="1">
        <f t="shared" si="7"/>
        <v>65.124193244898436</v>
      </c>
      <c r="F102" s="1">
        <f t="shared" si="8"/>
        <v>187.08878235394425</v>
      </c>
    </row>
    <row r="103" spans="1:6" x14ac:dyDescent="0.25">
      <c r="A103">
        <v>299.75240911018301</v>
      </c>
      <c r="B103">
        <v>0.749647349037592</v>
      </c>
      <c r="D103" s="1">
        <f t="shared" si="6"/>
        <v>596.29012731038586</v>
      </c>
      <c r="E103" s="1">
        <f t="shared" si="7"/>
        <v>65.243372222389354</v>
      </c>
      <c r="F103" s="1">
        <f t="shared" si="8"/>
        <v>187.43115972048014</v>
      </c>
    </row>
    <row r="104" spans="1:6" x14ac:dyDescent="0.25">
      <c r="A104">
        <v>303.590430938841</v>
      </c>
      <c r="B104">
        <v>0.75021120656550599</v>
      </c>
      <c r="D104" s="1">
        <f t="shared" si="6"/>
        <v>603.92501015127493</v>
      </c>
      <c r="E104" s="1">
        <f t="shared" si="7"/>
        <v>65.292445919003256</v>
      </c>
      <c r="F104" s="1">
        <f t="shared" si="8"/>
        <v>187.57213863611258</v>
      </c>
    </row>
    <row r="105" spans="1:6" x14ac:dyDescent="0.25">
      <c r="A105">
        <v>307.42845276749898</v>
      </c>
      <c r="B105">
        <v>0.75021120656550599</v>
      </c>
      <c r="D105" s="1">
        <f t="shared" si="6"/>
        <v>611.55989299216412</v>
      </c>
      <c r="E105" s="1">
        <f t="shared" si="7"/>
        <v>65.292445919003256</v>
      </c>
      <c r="F105" s="1">
        <f t="shared" si="8"/>
        <v>187.57213863611258</v>
      </c>
    </row>
    <row r="106" spans="1:6" x14ac:dyDescent="0.25">
      <c r="A106">
        <v>311.26647459615799</v>
      </c>
      <c r="B106">
        <v>0.75021120656550599</v>
      </c>
      <c r="D106" s="1">
        <f t="shared" si="6"/>
        <v>619.19477583305525</v>
      </c>
      <c r="E106" s="1">
        <f t="shared" si="7"/>
        <v>65.292445919003256</v>
      </c>
      <c r="F106" s="1">
        <f t="shared" si="8"/>
        <v>187.57213863611258</v>
      </c>
    </row>
    <row r="107" spans="1:6" x14ac:dyDescent="0.25">
      <c r="A107">
        <v>315.10449642481598</v>
      </c>
      <c r="B107">
        <v>0.75021120656550599</v>
      </c>
      <c r="D107" s="1">
        <f t="shared" si="6"/>
        <v>626.82965867394421</v>
      </c>
      <c r="E107" s="1">
        <f t="shared" si="7"/>
        <v>65.292445919003256</v>
      </c>
      <c r="F107" s="1">
        <f t="shared" si="8"/>
        <v>187.57213863611258</v>
      </c>
    </row>
    <row r="108" spans="1:6" x14ac:dyDescent="0.25">
      <c r="A108">
        <v>318.94251825347499</v>
      </c>
      <c r="B108">
        <v>0.75021120656550599</v>
      </c>
      <c r="D108" s="1">
        <f t="shared" si="6"/>
        <v>634.46454151483545</v>
      </c>
      <c r="E108" s="1">
        <f t="shared" si="7"/>
        <v>65.292445919003256</v>
      </c>
      <c r="F108" s="1">
        <f t="shared" si="8"/>
        <v>187.57213863611258</v>
      </c>
    </row>
    <row r="109" spans="1:6" x14ac:dyDescent="0.25">
      <c r="A109">
        <v>322.78054008213297</v>
      </c>
      <c r="B109">
        <v>0.75021120656550599</v>
      </c>
      <c r="D109" s="1">
        <f t="shared" si="6"/>
        <v>642.09942435572452</v>
      </c>
      <c r="E109" s="1">
        <f t="shared" si="7"/>
        <v>65.292445919003256</v>
      </c>
      <c r="F109" s="1">
        <f t="shared" si="8"/>
        <v>187.57213863611258</v>
      </c>
    </row>
    <row r="110" spans="1:6" x14ac:dyDescent="0.25">
      <c r="A110">
        <v>326.61856191079102</v>
      </c>
      <c r="B110">
        <v>0.75021120656550599</v>
      </c>
      <c r="D110" s="1">
        <f t="shared" si="6"/>
        <v>649.73430719661383</v>
      </c>
      <c r="E110" s="1">
        <f t="shared" si="7"/>
        <v>65.292445919003256</v>
      </c>
      <c r="F110" s="1">
        <f t="shared" si="8"/>
        <v>187.57213863611258</v>
      </c>
    </row>
    <row r="111" spans="1:6" x14ac:dyDescent="0.25">
      <c r="A111">
        <v>330.45658373945002</v>
      </c>
      <c r="B111">
        <v>0.75021120656550599</v>
      </c>
      <c r="D111" s="1">
        <f t="shared" si="6"/>
        <v>657.36919003750495</v>
      </c>
      <c r="E111" s="1">
        <f t="shared" si="7"/>
        <v>65.292445919003256</v>
      </c>
      <c r="F111" s="1">
        <f t="shared" si="8"/>
        <v>187.57213863611258</v>
      </c>
    </row>
    <row r="112" spans="1:6" x14ac:dyDescent="0.25">
      <c r="A112">
        <v>334.29460556810801</v>
      </c>
      <c r="B112">
        <v>0.75021120656550599</v>
      </c>
      <c r="D112" s="1">
        <f t="shared" si="6"/>
        <v>665.00407287839414</v>
      </c>
      <c r="E112" s="1">
        <f t="shared" si="7"/>
        <v>65.292445919003256</v>
      </c>
      <c r="F112" s="1">
        <f t="shared" si="8"/>
        <v>187.57213863611258</v>
      </c>
    </row>
    <row r="113" spans="1:6" x14ac:dyDescent="0.25">
      <c r="A113">
        <v>338.13262739676702</v>
      </c>
      <c r="B113">
        <v>0.75021120656550599</v>
      </c>
      <c r="D113" s="1">
        <f t="shared" si="6"/>
        <v>672.63895571928526</v>
      </c>
      <c r="E113" s="1">
        <f t="shared" si="7"/>
        <v>65.292445919003256</v>
      </c>
      <c r="F113" s="1">
        <f t="shared" si="8"/>
        <v>187.57213863611258</v>
      </c>
    </row>
    <row r="114" spans="1:6" x14ac:dyDescent="0.25">
      <c r="A114">
        <v>341.97064922542501</v>
      </c>
      <c r="B114">
        <v>0.75021120656550599</v>
      </c>
      <c r="D114" s="1">
        <f t="shared" si="6"/>
        <v>680.27383856017423</v>
      </c>
      <c r="E114" s="1">
        <f t="shared" si="7"/>
        <v>65.292445919003256</v>
      </c>
      <c r="F114" s="1">
        <f t="shared" si="8"/>
        <v>187.57213863611258</v>
      </c>
    </row>
    <row r="115" spans="1:6" x14ac:dyDescent="0.25">
      <c r="A115">
        <v>345.80867105408299</v>
      </c>
      <c r="B115">
        <v>0.75021120656550599</v>
      </c>
      <c r="D115" s="1">
        <f t="shared" si="6"/>
        <v>687.90872140106342</v>
      </c>
      <c r="E115" s="1">
        <f t="shared" si="7"/>
        <v>65.292445919003256</v>
      </c>
      <c r="F115" s="1">
        <f t="shared" si="8"/>
        <v>187.57213863611258</v>
      </c>
    </row>
    <row r="116" spans="1:6" x14ac:dyDescent="0.25">
      <c r="A116">
        <v>349.87514656301897</v>
      </c>
      <c r="B116">
        <v>0.74813989319765895</v>
      </c>
      <c r="D116" s="1">
        <f t="shared" si="6"/>
        <v>695.99806155391184</v>
      </c>
      <c r="E116" s="1">
        <f t="shared" si="7"/>
        <v>65.112175196748126</v>
      </c>
      <c r="F116" s="1">
        <f t="shared" si="8"/>
        <v>187.05425690521804</v>
      </c>
    </row>
    <row r="117" spans="1:6" x14ac:dyDescent="0.25">
      <c r="A117">
        <v>353.16742081447899</v>
      </c>
      <c r="B117">
        <v>0.75</v>
      </c>
      <c r="D117" s="1">
        <f t="shared" si="6"/>
        <v>702.54730210337527</v>
      </c>
      <c r="E117" s="1">
        <f t="shared" si="7"/>
        <v>65.274064171123001</v>
      </c>
      <c r="F117" s="1">
        <f t="shared" si="8"/>
        <v>187.51933155080218</v>
      </c>
    </row>
    <row r="118" spans="1:6" x14ac:dyDescent="0.25">
      <c r="A118">
        <v>357.126696832579</v>
      </c>
      <c r="B118">
        <v>0.75</v>
      </c>
      <c r="D118" s="1">
        <f t="shared" si="6"/>
        <v>710.42339293413158</v>
      </c>
      <c r="E118" s="1">
        <f t="shared" si="7"/>
        <v>65.274064171123001</v>
      </c>
      <c r="F118" s="1">
        <f t="shared" si="8"/>
        <v>187.51933155080218</v>
      </c>
    </row>
    <row r="119" spans="1:6" x14ac:dyDescent="0.25">
      <c r="A119">
        <v>361.22472539919499</v>
      </c>
      <c r="B119">
        <v>0.74924459366051099</v>
      </c>
      <c r="D119" s="1">
        <f t="shared" si="6"/>
        <v>718.57550081197292</v>
      </c>
      <c r="E119" s="1">
        <f t="shared" si="7"/>
        <v>65.208319581950889</v>
      </c>
      <c r="F119" s="1">
        <f t="shared" si="8"/>
        <v>187.33046049502852</v>
      </c>
    </row>
    <row r="120" spans="1:6" x14ac:dyDescent="0.25">
      <c r="A120">
        <v>364.99878019737503</v>
      </c>
      <c r="B120">
        <v>0.75021120656550599</v>
      </c>
      <c r="D120" s="1">
        <f t="shared" si="6"/>
        <v>726.08313560551312</v>
      </c>
      <c r="E120" s="1">
        <f t="shared" si="7"/>
        <v>65.292445919003256</v>
      </c>
      <c r="F120" s="1">
        <f t="shared" si="8"/>
        <v>187.57213863611258</v>
      </c>
    </row>
    <row r="121" spans="1:6" x14ac:dyDescent="0.25">
      <c r="A121">
        <v>368.83680202603398</v>
      </c>
      <c r="B121">
        <v>0.75021120656550599</v>
      </c>
      <c r="D121" s="1">
        <f t="shared" si="6"/>
        <v>733.71801844640424</v>
      </c>
      <c r="E121" s="1">
        <f t="shared" si="7"/>
        <v>65.292445919003256</v>
      </c>
      <c r="F121" s="1">
        <f t="shared" si="8"/>
        <v>187.57213863611258</v>
      </c>
    </row>
    <row r="122" spans="1:6" x14ac:dyDescent="0.25">
      <c r="A122">
        <v>372.67482385469202</v>
      </c>
      <c r="B122">
        <v>0.75021120656550599</v>
      </c>
      <c r="D122" s="1">
        <f t="shared" si="6"/>
        <v>741.35290128729355</v>
      </c>
      <c r="E122" s="1">
        <f t="shared" si="7"/>
        <v>65.292445919003256</v>
      </c>
      <c r="F122" s="1">
        <f t="shared" si="8"/>
        <v>187.57213863611258</v>
      </c>
    </row>
    <row r="123" spans="1:6" x14ac:dyDescent="0.25">
      <c r="A123">
        <v>376.51284568335001</v>
      </c>
      <c r="B123">
        <v>0.75021120656550599</v>
      </c>
      <c r="D123" s="1">
        <f t="shared" si="6"/>
        <v>748.98778412818274</v>
      </c>
      <c r="E123" s="1">
        <f t="shared" si="7"/>
        <v>65.292445919003256</v>
      </c>
      <c r="F123" s="1">
        <f t="shared" si="8"/>
        <v>187.57213863611258</v>
      </c>
    </row>
    <row r="124" spans="1:6" x14ac:dyDescent="0.25">
      <c r="A124">
        <v>380.35086751200902</v>
      </c>
      <c r="B124">
        <v>0.75021120656550599</v>
      </c>
      <c r="D124" s="1">
        <f t="shared" si="6"/>
        <v>756.62266696907375</v>
      </c>
      <c r="E124" s="1">
        <f t="shared" si="7"/>
        <v>65.292445919003256</v>
      </c>
      <c r="F124" s="1">
        <f t="shared" si="8"/>
        <v>187.57213863611258</v>
      </c>
    </row>
    <row r="125" spans="1:6" x14ac:dyDescent="0.25">
      <c r="A125">
        <v>384.188889340667</v>
      </c>
      <c r="B125">
        <v>0.75021120656550599</v>
      </c>
      <c r="D125" s="1">
        <f t="shared" si="6"/>
        <v>764.25754980996294</v>
      </c>
      <c r="E125" s="1">
        <f t="shared" si="7"/>
        <v>65.292445919003256</v>
      </c>
      <c r="F125" s="1">
        <f t="shared" si="8"/>
        <v>187.57213863611258</v>
      </c>
    </row>
    <row r="126" spans="1:6" x14ac:dyDescent="0.25">
      <c r="A126">
        <v>388.02691116932601</v>
      </c>
      <c r="B126">
        <v>0.75021120656550599</v>
      </c>
      <c r="D126" s="1">
        <f t="shared" si="6"/>
        <v>771.89243265085418</v>
      </c>
      <c r="E126" s="1">
        <f t="shared" si="7"/>
        <v>65.292445919003256</v>
      </c>
      <c r="F126" s="1">
        <f t="shared" si="8"/>
        <v>187.57213863611258</v>
      </c>
    </row>
    <row r="127" spans="1:6" x14ac:dyDescent="0.25">
      <c r="A127">
        <v>391.864932997984</v>
      </c>
      <c r="B127">
        <v>0.75021120656550599</v>
      </c>
      <c r="D127" s="1">
        <f t="shared" si="6"/>
        <v>779.52731549174314</v>
      </c>
      <c r="E127" s="1">
        <f t="shared" si="7"/>
        <v>65.292445919003256</v>
      </c>
      <c r="F127" s="1">
        <f t="shared" si="8"/>
        <v>187.57213863611258</v>
      </c>
    </row>
    <row r="128" spans="1:6" x14ac:dyDescent="0.25">
      <c r="A128">
        <v>395.70295482664199</v>
      </c>
      <c r="B128">
        <v>0.75021120656550599</v>
      </c>
      <c r="D128" s="1">
        <f t="shared" si="6"/>
        <v>787.16219833263222</v>
      </c>
      <c r="E128" s="1">
        <f t="shared" si="7"/>
        <v>65.292445919003256</v>
      </c>
      <c r="F128" s="1">
        <f t="shared" si="8"/>
        <v>187.57213863611258</v>
      </c>
    </row>
    <row r="129" spans="1:6" x14ac:dyDescent="0.25">
      <c r="A129">
        <v>399.22114150291299</v>
      </c>
      <c r="B129">
        <v>0.75021120656550599</v>
      </c>
      <c r="D129" s="1">
        <f t="shared" si="6"/>
        <v>794.16084093678285</v>
      </c>
      <c r="E129" s="1">
        <f t="shared" si="7"/>
        <v>65.292445919003256</v>
      </c>
      <c r="F129" s="1">
        <f t="shared" si="8"/>
        <v>187.57213863611258</v>
      </c>
    </row>
  </sheetData>
  <sortState xmlns:xlrd2="http://schemas.microsoft.com/office/spreadsheetml/2017/richdata2" ref="A5:B129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B956-E825-44BB-8AD6-54A7A641A1D5}">
  <dimension ref="A1:M138"/>
  <sheetViews>
    <sheetView workbookViewId="0">
      <selection activeCell="A5" sqref="A5:B138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((5.1/200)^2)*PI()*2.7975*1000</f>
        <v>5.7147906928334438</v>
      </c>
      <c r="D1" t="s">
        <v>9</v>
      </c>
      <c r="E1">
        <f>7.98*10^-4</f>
        <v>7.980000000000001E-4</v>
      </c>
      <c r="H1" t="s">
        <v>15</v>
      </c>
      <c r="I1">
        <f>216/6.09</f>
        <v>35.467980295566505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>
        <v>54.753378538039897</v>
      </c>
      <c r="B5">
        <v>1.10033708824008E-2</v>
      </c>
      <c r="D5" s="1">
        <f>((A5*$B$1)/($E$1))/3600</f>
        <v>108.91955516234225</v>
      </c>
      <c r="E5" s="1">
        <f>B5*$I$1</f>
        <v>0.39026734164180182</v>
      </c>
      <c r="F5" s="1">
        <f>E5*$E$1*3600</f>
        <v>1.1211600190685684</v>
      </c>
      <c r="H5">
        <v>7.6365663322185</v>
      </c>
      <c r="I5">
        <v>1.0752688172043799E-2</v>
      </c>
      <c r="K5">
        <f>((H5*$B$1)/($E$1))/3600</f>
        <v>15.191234405655635</v>
      </c>
      <c r="L5">
        <f>I5*$I$1</f>
        <v>0.38137613221042049</v>
      </c>
      <c r="M5">
        <f>L5*$E$1*3600</f>
        <v>1.0956173526140962</v>
      </c>
    </row>
    <row r="6" spans="1:13" x14ac:dyDescent="0.25">
      <c r="A6">
        <v>58.252861357199102</v>
      </c>
      <c r="B6">
        <v>4.2553580572013402E-2</v>
      </c>
      <c r="D6" s="1">
        <f t="shared" ref="D6:D69" si="0">((A6*$B$1)/($E$1))/3600</f>
        <v>115.88099064154774</v>
      </c>
      <c r="E6" s="1">
        <f t="shared" ref="E6:E69" si="1">B6*$I$1</f>
        <v>1.5092895572339731</v>
      </c>
      <c r="F6" s="1">
        <f t="shared" ref="F6:F69" si="2">E6*$E$1*3600</f>
        <v>4.335887040021758</v>
      </c>
      <c r="H6">
        <v>17.1115985982746</v>
      </c>
      <c r="I6">
        <v>-3.5842293906807E-3</v>
      </c>
      <c r="K6">
        <f t="shared" ref="K6:K18" si="3">((H6*$B$1)/($E$1))/3600</f>
        <v>34.039684074394835</v>
      </c>
      <c r="L6">
        <f t="shared" ref="L6:L18" si="4">I6*$I$1</f>
        <v>-0.12712537740345342</v>
      </c>
      <c r="M6">
        <f t="shared" ref="M6:M18" si="5">L6*$E$1*3600</f>
        <v>-0.36520578420464106</v>
      </c>
    </row>
    <row r="7" spans="1:13" x14ac:dyDescent="0.25">
      <c r="A7">
        <v>59.519160667595003</v>
      </c>
      <c r="B7">
        <v>0.23688944663886899</v>
      </c>
      <c r="D7" s="1">
        <f t="shared" si="0"/>
        <v>118.40000885144468</v>
      </c>
      <c r="E7" s="1">
        <f t="shared" si="1"/>
        <v>8.4019902256150587</v>
      </c>
      <c r="F7" s="1">
        <f t="shared" si="2"/>
        <v>24.137237520146943</v>
      </c>
      <c r="H7">
        <v>37.178488230381603</v>
      </c>
      <c r="I7">
        <v>-3.5842293906807E-3</v>
      </c>
      <c r="K7">
        <f t="shared" si="3"/>
        <v>73.958256235241748</v>
      </c>
      <c r="L7">
        <f t="shared" si="4"/>
        <v>-0.12712537740345342</v>
      </c>
      <c r="M7">
        <f t="shared" si="5"/>
        <v>-0.36520578420464106</v>
      </c>
    </row>
    <row r="8" spans="1:13" x14ac:dyDescent="0.25">
      <c r="A8">
        <v>59.546592826183598</v>
      </c>
      <c r="B8">
        <v>0.63059578670177696</v>
      </c>
      <c r="D8" s="1">
        <f t="shared" si="0"/>
        <v>118.454578972785</v>
      </c>
      <c r="E8" s="1">
        <f t="shared" si="1"/>
        <v>22.365958937205885</v>
      </c>
      <c r="F8" s="1">
        <f t="shared" si="2"/>
        <v>64.252926834805081</v>
      </c>
      <c r="H8">
        <v>49.824184957424698</v>
      </c>
      <c r="I8">
        <v>5.4874551971326104</v>
      </c>
      <c r="K8">
        <f t="shared" si="3"/>
        <v>99.114031075154102</v>
      </c>
      <c r="L8">
        <f t="shared" si="4"/>
        <v>194.62895280470343</v>
      </c>
      <c r="M8">
        <f t="shared" si="5"/>
        <v>559.13005561735213</v>
      </c>
    </row>
    <row r="9" spans="1:13" x14ac:dyDescent="0.25">
      <c r="A9">
        <v>60.371849443636997</v>
      </c>
      <c r="B9">
        <v>0.48828420256991401</v>
      </c>
      <c r="D9" s="1">
        <f t="shared" si="0"/>
        <v>120.09624175356397</v>
      </c>
      <c r="E9" s="1">
        <f t="shared" si="1"/>
        <v>17.318454475386115</v>
      </c>
      <c r="F9" s="1">
        <f t="shared" si="2"/>
        <v>49.752456016889241</v>
      </c>
      <c r="H9">
        <v>58.492066346203799</v>
      </c>
      <c r="I9">
        <v>9.8888888888888804</v>
      </c>
      <c r="K9">
        <f t="shared" si="3"/>
        <v>116.35683526868621</v>
      </c>
      <c r="L9">
        <f t="shared" si="4"/>
        <v>350.73891625615738</v>
      </c>
      <c r="M9">
        <f t="shared" si="5"/>
        <v>1007.602758620689</v>
      </c>
    </row>
    <row r="10" spans="1:13" x14ac:dyDescent="0.25">
      <c r="A10">
        <v>60.9499593842244</v>
      </c>
      <c r="B10">
        <v>0.79438836466486096</v>
      </c>
      <c r="D10" s="1">
        <f t="shared" si="0"/>
        <v>121.24626170201266</v>
      </c>
      <c r="E10" s="1">
        <f t="shared" si="1"/>
        <v>28.175350864960588</v>
      </c>
      <c r="F10" s="1">
        <f t="shared" si="2"/>
        <v>80.942147964858776</v>
      </c>
      <c r="H10">
        <v>74.041708123054505</v>
      </c>
      <c r="I10">
        <v>9.0573476702508895</v>
      </c>
      <c r="K10">
        <f t="shared" si="3"/>
        <v>147.28935688635556</v>
      </c>
      <c r="L10">
        <f t="shared" si="4"/>
        <v>321.24582869855374</v>
      </c>
      <c r="M10">
        <f t="shared" si="5"/>
        <v>922.8750166852052</v>
      </c>
    </row>
    <row r="11" spans="1:13" x14ac:dyDescent="0.25">
      <c r="A11">
        <v>61.141727244775197</v>
      </c>
      <c r="B11">
        <v>1.0494751664106401</v>
      </c>
      <c r="D11" s="1">
        <f t="shared" si="0"/>
        <v>121.62774081112582</v>
      </c>
      <c r="E11" s="1">
        <f t="shared" si="1"/>
        <v>37.222764522938959</v>
      </c>
      <c r="F11" s="1">
        <f t="shared" si="2"/>
        <v>106.93355792149904</v>
      </c>
      <c r="H11">
        <v>94.612068104354194</v>
      </c>
      <c r="I11">
        <v>8.2831541218637899</v>
      </c>
      <c r="K11">
        <f t="shared" si="3"/>
        <v>188.20947028421301</v>
      </c>
      <c r="L11">
        <f t="shared" si="4"/>
        <v>293.78674717940538</v>
      </c>
      <c r="M11">
        <f t="shared" si="5"/>
        <v>843.99056729699589</v>
      </c>
    </row>
    <row r="12" spans="1:13" x14ac:dyDescent="0.25">
      <c r="A12">
        <v>61.1540752240887</v>
      </c>
      <c r="B12">
        <v>1.2266933655182399</v>
      </c>
      <c r="D12" s="1">
        <f t="shared" si="0"/>
        <v>121.65230434400529</v>
      </c>
      <c r="E12" s="1">
        <f t="shared" si="1"/>
        <v>43.508336116903095</v>
      </c>
      <c r="F12" s="1">
        <f t="shared" si="2"/>
        <v>124.99074799663921</v>
      </c>
      <c r="H12">
        <v>114.647990314189</v>
      </c>
      <c r="I12">
        <v>7.8387096774193497</v>
      </c>
      <c r="K12">
        <f t="shared" si="3"/>
        <v>228.06643971024297</v>
      </c>
      <c r="L12">
        <f t="shared" si="4"/>
        <v>278.02320038137594</v>
      </c>
      <c r="M12">
        <f t="shared" si="5"/>
        <v>798.70505005561688</v>
      </c>
    </row>
    <row r="13" spans="1:13" x14ac:dyDescent="0.25">
      <c r="A13">
        <v>61.639224524957903</v>
      </c>
      <c r="B13">
        <v>1.44720919281691</v>
      </c>
      <c r="D13" s="1">
        <f t="shared" si="0"/>
        <v>122.61739996821929</v>
      </c>
      <c r="E13" s="1">
        <f t="shared" si="1"/>
        <v>51.329587134392867</v>
      </c>
      <c r="F13" s="1">
        <f t="shared" si="2"/>
        <v>147.45963791968384</v>
      </c>
      <c r="H13">
        <v>134.22339698637001</v>
      </c>
      <c r="I13">
        <v>8.7849462365591293</v>
      </c>
      <c r="K13">
        <f t="shared" si="3"/>
        <v>267.00731685400854</v>
      </c>
      <c r="L13">
        <f t="shared" si="4"/>
        <v>311.58430001589034</v>
      </c>
      <c r="M13">
        <f t="shared" si="5"/>
        <v>895.11937708564994</v>
      </c>
    </row>
    <row r="14" spans="1:13" x14ac:dyDescent="0.25">
      <c r="A14">
        <v>61.707115024857799</v>
      </c>
      <c r="B14">
        <v>1.67242398751615</v>
      </c>
      <c r="D14" s="1">
        <f t="shared" si="0"/>
        <v>122.75245287721388</v>
      </c>
      <c r="E14" s="1">
        <f t="shared" si="1"/>
        <v>59.317501035055571</v>
      </c>
      <c r="F14" s="1">
        <f t="shared" si="2"/>
        <v>170.40731697350765</v>
      </c>
      <c r="H14">
        <v>173.80275949700899</v>
      </c>
      <c r="I14">
        <v>8.8279569892473102</v>
      </c>
      <c r="K14">
        <f t="shared" si="3"/>
        <v>345.7415735039948</v>
      </c>
      <c r="L14">
        <f t="shared" si="4"/>
        <v>313.10980454473219</v>
      </c>
      <c r="M14">
        <f t="shared" si="5"/>
        <v>899.50184649610674</v>
      </c>
    </row>
    <row r="15" spans="1:13" x14ac:dyDescent="0.25">
      <c r="A15">
        <v>61.821988650592601</v>
      </c>
      <c r="B15">
        <v>1.8227909443347201</v>
      </c>
      <c r="D15" s="1">
        <f t="shared" si="0"/>
        <v>122.98096816794116</v>
      </c>
      <c r="E15" s="1">
        <f t="shared" si="1"/>
        <v>64.650713296600912</v>
      </c>
      <c r="F15" s="1">
        <f t="shared" si="2"/>
        <v>185.72856915847512</v>
      </c>
      <c r="H15">
        <v>222.24180162469</v>
      </c>
      <c r="I15">
        <v>8.0250896057347596</v>
      </c>
      <c r="K15">
        <f t="shared" si="3"/>
        <v>442.10017386637247</v>
      </c>
      <c r="L15">
        <f t="shared" si="4"/>
        <v>284.63372000635604</v>
      </c>
      <c r="M15">
        <f t="shared" si="5"/>
        <v>817.69575083425968</v>
      </c>
    </row>
    <row r="16" spans="1:13" x14ac:dyDescent="0.25">
      <c r="A16">
        <v>61.834336629906097</v>
      </c>
      <c r="B16">
        <v>2.0000091434423202</v>
      </c>
      <c r="D16" s="1">
        <f t="shared" si="0"/>
        <v>123.00553170082061</v>
      </c>
      <c r="E16" s="1">
        <f t="shared" si="1"/>
        <v>70.936284890565062</v>
      </c>
      <c r="F16" s="1">
        <f t="shared" si="2"/>
        <v>203.78575923361532</v>
      </c>
      <c r="H16">
        <v>296.77239543999701</v>
      </c>
      <c r="I16">
        <v>5.6881720430107503</v>
      </c>
      <c r="K16">
        <f t="shared" si="3"/>
        <v>590.36205908882664</v>
      </c>
      <c r="L16">
        <f t="shared" si="4"/>
        <v>201.74797393929757</v>
      </c>
      <c r="M16">
        <f t="shared" si="5"/>
        <v>579.58157953281409</v>
      </c>
    </row>
    <row r="17" spans="1:13" x14ac:dyDescent="0.25">
      <c r="A17">
        <v>62.159312994566399</v>
      </c>
      <c r="B17">
        <v>2.1691719698632101</v>
      </c>
      <c r="D17" s="1">
        <f t="shared" si="0"/>
        <v>123.65199922523982</v>
      </c>
      <c r="E17" s="1">
        <f t="shared" si="1"/>
        <v>76.936148684803513</v>
      </c>
      <c r="F17" s="1">
        <f t="shared" si="2"/>
        <v>221.02216794170357</v>
      </c>
      <c r="H17">
        <v>355.83326340689598</v>
      </c>
      <c r="I17">
        <v>5.3297491039426497</v>
      </c>
      <c r="K17">
        <f t="shared" si="3"/>
        <v>707.85039749313557</v>
      </c>
      <c r="L17">
        <f t="shared" si="4"/>
        <v>189.03543619895115</v>
      </c>
      <c r="M17">
        <f t="shared" si="5"/>
        <v>543.06100111234696</v>
      </c>
    </row>
    <row r="18" spans="1:13" x14ac:dyDescent="0.25">
      <c r="A18">
        <v>62.315408914878198</v>
      </c>
      <c r="B18">
        <v>2.4117281918741198</v>
      </c>
      <c r="D18" s="1">
        <f t="shared" si="0"/>
        <v>123.96251701714569</v>
      </c>
      <c r="E18" s="1">
        <f t="shared" si="1"/>
        <v>85.539127987653515</v>
      </c>
      <c r="F18" s="1">
        <f t="shared" si="2"/>
        <v>245.73680688293103</v>
      </c>
      <c r="H18">
        <v>452.25482792102702</v>
      </c>
      <c r="I18">
        <v>5.17204301075268</v>
      </c>
      <c r="K18">
        <f t="shared" si="3"/>
        <v>899.65945467560425</v>
      </c>
      <c r="L18">
        <f t="shared" si="4"/>
        <v>183.44191959319852</v>
      </c>
      <c r="M18">
        <f t="shared" si="5"/>
        <v>526.99194660734076</v>
      </c>
    </row>
    <row r="19" spans="1:13" x14ac:dyDescent="0.25">
      <c r="A19">
        <v>62.401595315945301</v>
      </c>
      <c r="B19">
        <v>2.6498092068368502</v>
      </c>
      <c r="D19" s="1">
        <f t="shared" si="0"/>
        <v>124.13396551431467</v>
      </c>
      <c r="E19" s="1">
        <f t="shared" si="1"/>
        <v>93.983380735100113</v>
      </c>
      <c r="F19" s="1">
        <f t="shared" si="2"/>
        <v>269.99545617579565</v>
      </c>
    </row>
    <row r="20" spans="1:13" x14ac:dyDescent="0.25">
      <c r="A20">
        <v>62.517123758764903</v>
      </c>
      <c r="B20">
        <v>2.8095740984565798</v>
      </c>
      <c r="D20" s="1">
        <f t="shared" si="0"/>
        <v>124.36378341663402</v>
      </c>
      <c r="E20" s="1">
        <f t="shared" si="1"/>
        <v>99.649918762992002</v>
      </c>
      <c r="F20" s="1">
        <f t="shared" si="2"/>
        <v>286.27428662232347</v>
      </c>
    </row>
    <row r="21" spans="1:13" x14ac:dyDescent="0.25">
      <c r="A21">
        <v>62.529471738078399</v>
      </c>
      <c r="B21">
        <v>2.9867922975641799</v>
      </c>
      <c r="D21" s="1">
        <f t="shared" si="0"/>
        <v>124.38834694951345</v>
      </c>
      <c r="E21" s="1">
        <f t="shared" si="1"/>
        <v>105.93549035695614</v>
      </c>
      <c r="F21" s="1">
        <f t="shared" si="2"/>
        <v>304.33147669746364</v>
      </c>
    </row>
    <row r="22" spans="1:13" x14ac:dyDescent="0.25">
      <c r="A22">
        <v>62.855177756061799</v>
      </c>
      <c r="B22">
        <v>3.16642710847779</v>
      </c>
      <c r="D22" s="1">
        <f t="shared" si="0"/>
        <v>125.03626595542104</v>
      </c>
      <c r="E22" s="1">
        <f t="shared" si="1"/>
        <v>112.30677429083788</v>
      </c>
      <c r="F22" s="1">
        <f t="shared" si="2"/>
        <v>322.63490118271909</v>
      </c>
    </row>
    <row r="23" spans="1:13" x14ac:dyDescent="0.25">
      <c r="A23">
        <v>62.866403191801403</v>
      </c>
      <c r="B23">
        <v>3.3275345622119801</v>
      </c>
      <c r="D23" s="1">
        <f t="shared" si="0"/>
        <v>125.05859643985706</v>
      </c>
      <c r="E23" s="1">
        <f t="shared" si="1"/>
        <v>118.02093028535103</v>
      </c>
      <c r="F23" s="1">
        <f t="shared" si="2"/>
        <v>339.0505285237565</v>
      </c>
    </row>
    <row r="24" spans="1:13" x14ac:dyDescent="0.25">
      <c r="A24">
        <v>63.022985547661897</v>
      </c>
      <c r="B24">
        <v>3.5770721072180298</v>
      </c>
      <c r="D24" s="1">
        <f t="shared" si="0"/>
        <v>125.37008188608841</v>
      </c>
      <c r="E24" s="1">
        <f t="shared" si="1"/>
        <v>126.87152301462964</v>
      </c>
      <c r="F24" s="1">
        <f t="shared" si="2"/>
        <v>364.47651131642806</v>
      </c>
    </row>
    <row r="25" spans="1:13" x14ac:dyDescent="0.25">
      <c r="A25">
        <v>63.110294492302899</v>
      </c>
      <c r="B25">
        <v>3.8312638675541799</v>
      </c>
      <c r="D25" s="1">
        <f t="shared" si="0"/>
        <v>125.54376343170087</v>
      </c>
      <c r="E25" s="1">
        <f t="shared" si="1"/>
        <v>135.88719136152758</v>
      </c>
      <c r="F25" s="1">
        <f t="shared" si="2"/>
        <v>390.37672334339652</v>
      </c>
    </row>
    <row r="26" spans="1:13" x14ac:dyDescent="0.25">
      <c r="A26">
        <v>63.224887482144297</v>
      </c>
      <c r="B26">
        <v>3.9776031380294001</v>
      </c>
      <c r="D26" s="1">
        <f t="shared" si="0"/>
        <v>125.77172046031743</v>
      </c>
      <c r="E26" s="1">
        <f t="shared" si="1"/>
        <v>141.07754972321027</v>
      </c>
      <c r="F26" s="1">
        <f t="shared" si="2"/>
        <v>405.28758484483848</v>
      </c>
    </row>
    <row r="27" spans="1:13" x14ac:dyDescent="0.25">
      <c r="A27">
        <v>63.2372354614578</v>
      </c>
      <c r="B27">
        <v>4.1548213371370002</v>
      </c>
      <c r="D27" s="1">
        <f t="shared" si="0"/>
        <v>125.79628399319688</v>
      </c>
      <c r="E27" s="1">
        <f t="shared" si="1"/>
        <v>147.3631213171744</v>
      </c>
      <c r="F27" s="1">
        <f t="shared" si="2"/>
        <v>423.34477491997865</v>
      </c>
    </row>
    <row r="28" spans="1:13" x14ac:dyDescent="0.25">
      <c r="A28">
        <v>63.249583440771303</v>
      </c>
      <c r="B28">
        <v>4.3320395362445998</v>
      </c>
      <c r="D28" s="1">
        <f t="shared" si="0"/>
        <v>125.82084752607635</v>
      </c>
      <c r="E28" s="1">
        <f t="shared" si="1"/>
        <v>153.64869291113854</v>
      </c>
      <c r="F28" s="1">
        <f t="shared" si="2"/>
        <v>441.40196499511882</v>
      </c>
    </row>
    <row r="29" spans="1:13" x14ac:dyDescent="0.25">
      <c r="A29">
        <v>63.5754017131121</v>
      </c>
      <c r="B29">
        <v>4.5132854216955502</v>
      </c>
      <c r="D29" s="1">
        <f t="shared" si="0"/>
        <v>126.46898983682831</v>
      </c>
      <c r="E29" s="1">
        <f t="shared" si="1"/>
        <v>160.07711840496535</v>
      </c>
      <c r="F29" s="1">
        <f t="shared" si="2"/>
        <v>459.86954575378445</v>
      </c>
    </row>
    <row r="30" spans="1:13" x14ac:dyDescent="0.25">
      <c r="A30">
        <v>63.586627148851598</v>
      </c>
      <c r="B30">
        <v>4.6743928754297404</v>
      </c>
      <c r="D30" s="1">
        <f t="shared" si="0"/>
        <v>126.49132032126407</v>
      </c>
      <c r="E30" s="1">
        <f t="shared" si="1"/>
        <v>165.79127439947848</v>
      </c>
      <c r="F30" s="1">
        <f t="shared" si="2"/>
        <v>476.2851730948218</v>
      </c>
    </row>
    <row r="31" spans="1:13" x14ac:dyDescent="0.25">
      <c r="A31">
        <v>63.743034886822898</v>
      </c>
      <c r="B31">
        <v>4.9214243044888102</v>
      </c>
      <c r="D31" s="1">
        <f t="shared" si="0"/>
        <v>126.80245840440439</v>
      </c>
      <c r="E31" s="1">
        <f t="shared" si="1"/>
        <v>174.55298025773121</v>
      </c>
      <c r="F31" s="1">
        <f t="shared" si="2"/>
        <v>501.45580168441035</v>
      </c>
    </row>
    <row r="32" spans="1:13" x14ac:dyDescent="0.25">
      <c r="A32">
        <v>63.935457564458503</v>
      </c>
      <c r="B32">
        <v>5.1859090410357602</v>
      </c>
      <c r="D32" s="1">
        <f t="shared" si="0"/>
        <v>127.18524012510966</v>
      </c>
      <c r="E32" s="1">
        <f t="shared" si="1"/>
        <v>183.93371968205653</v>
      </c>
      <c r="F32" s="1">
        <f t="shared" si="2"/>
        <v>528.40478990261204</v>
      </c>
    </row>
    <row r="33" spans="1:6" x14ac:dyDescent="0.25">
      <c r="A33">
        <v>63.947805543771999</v>
      </c>
      <c r="B33">
        <v>5.3631272401433598</v>
      </c>
      <c r="D33" s="1">
        <f t="shared" si="0"/>
        <v>127.20980365798908</v>
      </c>
      <c r="E33" s="1">
        <f t="shared" si="1"/>
        <v>190.21929127602067</v>
      </c>
      <c r="F33" s="1">
        <f t="shared" si="2"/>
        <v>546.46197997775232</v>
      </c>
    </row>
    <row r="34" spans="1:6" x14ac:dyDescent="0.25">
      <c r="A34">
        <v>63.960153523085502</v>
      </c>
      <c r="B34">
        <v>5.5403454392509603</v>
      </c>
      <c r="D34" s="1">
        <f t="shared" si="0"/>
        <v>127.23436719086855</v>
      </c>
      <c r="E34" s="1">
        <f t="shared" si="1"/>
        <v>196.50486286998481</v>
      </c>
      <c r="F34" s="1">
        <f t="shared" si="2"/>
        <v>564.51917005289238</v>
      </c>
    </row>
    <row r="35" spans="1:6" x14ac:dyDescent="0.25">
      <c r="A35">
        <v>63.972501502398998</v>
      </c>
      <c r="B35">
        <v>5.71756363835856</v>
      </c>
      <c r="D35" s="1">
        <f t="shared" si="0"/>
        <v>127.25893072374801</v>
      </c>
      <c r="E35" s="1">
        <f t="shared" si="1"/>
        <v>202.79043446394894</v>
      </c>
      <c r="F35" s="1">
        <f t="shared" si="2"/>
        <v>582.57636012803266</v>
      </c>
    </row>
    <row r="36" spans="1:6" x14ac:dyDescent="0.25">
      <c r="A36">
        <v>64.311116771482901</v>
      </c>
      <c r="B36">
        <v>6.08247202106649</v>
      </c>
      <c r="D36" s="1">
        <f t="shared" si="0"/>
        <v>127.9325297867569</v>
      </c>
      <c r="E36" s="1">
        <f t="shared" si="1"/>
        <v>215.73299779152086</v>
      </c>
      <c r="F36" s="1">
        <f t="shared" si="2"/>
        <v>619.7577560554812</v>
      </c>
    </row>
    <row r="37" spans="1:6" x14ac:dyDescent="0.25">
      <c r="A37">
        <v>64.327365589715896</v>
      </c>
      <c r="B37">
        <v>6.3156750603467096</v>
      </c>
      <c r="D37" s="1">
        <f t="shared" si="0"/>
        <v>127.96485316297782</v>
      </c>
      <c r="E37" s="1">
        <f t="shared" si="1"/>
        <v>224.0042385935779</v>
      </c>
      <c r="F37" s="1">
        <f t="shared" si="2"/>
        <v>643.51937663163073</v>
      </c>
    </row>
    <row r="38" spans="1:6" x14ac:dyDescent="0.25">
      <c r="A38">
        <v>64.5064580624108</v>
      </c>
      <c r="B38">
        <v>5.8894115890083603</v>
      </c>
      <c r="D38" s="1">
        <f t="shared" si="0"/>
        <v>128.32111743341548</v>
      </c>
      <c r="E38" s="1">
        <f t="shared" si="1"/>
        <v>208.88553419142954</v>
      </c>
      <c r="F38" s="1">
        <f t="shared" si="2"/>
        <v>600.0863626251388</v>
      </c>
    </row>
    <row r="39" spans="1:6" x14ac:dyDescent="0.25">
      <c r="A39">
        <v>64.654166087683905</v>
      </c>
      <c r="B39">
        <v>6.5110178479994101</v>
      </c>
      <c r="D39" s="1">
        <f t="shared" si="0"/>
        <v>128.61494939111793</v>
      </c>
      <c r="E39" s="1">
        <f t="shared" si="1"/>
        <v>230.93265273692492</v>
      </c>
      <c r="F39" s="1">
        <f t="shared" si="2"/>
        <v>663.42332478263802</v>
      </c>
    </row>
    <row r="40" spans="1:6" x14ac:dyDescent="0.25">
      <c r="A40">
        <v>64.663707708062503</v>
      </c>
      <c r="B40">
        <v>6.6479591836734597</v>
      </c>
      <c r="D40" s="1">
        <f t="shared" si="0"/>
        <v>128.63393030288839</v>
      </c>
      <c r="E40" s="1">
        <f t="shared" si="1"/>
        <v>235.78968533226066</v>
      </c>
      <c r="F40" s="1">
        <f t="shared" si="2"/>
        <v>677.37660802251855</v>
      </c>
    </row>
    <row r="41" spans="1:6" x14ac:dyDescent="0.25">
      <c r="A41">
        <v>64.676055687376007</v>
      </c>
      <c r="B41">
        <v>6.8251773827810602</v>
      </c>
      <c r="D41" s="1">
        <f t="shared" si="0"/>
        <v>128.65849383576784</v>
      </c>
      <c r="E41" s="1">
        <f t="shared" si="1"/>
        <v>242.07525692622482</v>
      </c>
      <c r="F41" s="1">
        <f t="shared" si="2"/>
        <v>695.43379809765872</v>
      </c>
    </row>
    <row r="42" spans="1:6" x14ac:dyDescent="0.25">
      <c r="A42">
        <v>64.688403666689595</v>
      </c>
      <c r="B42">
        <v>7.0023955818886598</v>
      </c>
      <c r="D42" s="1">
        <f t="shared" si="0"/>
        <v>128.68305736864747</v>
      </c>
      <c r="E42" s="1">
        <f t="shared" si="1"/>
        <v>248.36082852018893</v>
      </c>
      <c r="F42" s="1">
        <f t="shared" si="2"/>
        <v>713.49098817279889</v>
      </c>
    </row>
    <row r="43" spans="1:6" x14ac:dyDescent="0.25">
      <c r="A43">
        <v>65.013829048779399</v>
      </c>
      <c r="B43">
        <v>7.17800270645892</v>
      </c>
      <c r="D43" s="1">
        <f t="shared" si="0"/>
        <v>129.33041811244397</v>
      </c>
      <c r="E43" s="1">
        <f t="shared" si="1"/>
        <v>254.58925855420802</v>
      </c>
      <c r="F43" s="1">
        <f t="shared" si="2"/>
        <v>731.38402197452888</v>
      </c>
    </row>
    <row r="44" spans="1:6" x14ac:dyDescent="0.25">
      <c r="A44">
        <v>65.025503501948606</v>
      </c>
      <c r="B44">
        <v>7.3455544583424697</v>
      </c>
      <c r="D44" s="1">
        <f t="shared" si="0"/>
        <v>129.35364181625744</v>
      </c>
      <c r="E44" s="1">
        <f t="shared" si="1"/>
        <v>260.53198078850141</v>
      </c>
      <c r="F44" s="1">
        <f t="shared" si="2"/>
        <v>748.45627440920691</v>
      </c>
    </row>
    <row r="45" spans="1:6" x14ac:dyDescent="0.25">
      <c r="A45">
        <v>65.181886294506995</v>
      </c>
      <c r="B45">
        <v>7.5922278708377</v>
      </c>
      <c r="D45" s="1">
        <f t="shared" si="0"/>
        <v>129.66473027609871</v>
      </c>
      <c r="E45" s="1">
        <f t="shared" si="1"/>
        <v>269.28098852232239</v>
      </c>
      <c r="F45" s="1">
        <f t="shared" si="2"/>
        <v>773.5904238269278</v>
      </c>
    </row>
    <row r="46" spans="1:6" x14ac:dyDescent="0.25">
      <c r="A46">
        <v>65.268945785020506</v>
      </c>
      <c r="B46">
        <v>7.8428394655353104</v>
      </c>
      <c r="D46" s="1">
        <f t="shared" si="0"/>
        <v>129.8379155887238</v>
      </c>
      <c r="E46" s="1">
        <f t="shared" si="1"/>
        <v>278.16967562489771</v>
      </c>
      <c r="F46" s="1">
        <f t="shared" si="2"/>
        <v>799.12584413520631</v>
      </c>
    </row>
    <row r="47" spans="1:6" x14ac:dyDescent="0.25">
      <c r="A47">
        <v>65.383538774861904</v>
      </c>
      <c r="B47">
        <v>7.9891787360105297</v>
      </c>
      <c r="D47" s="1">
        <f t="shared" si="0"/>
        <v>130.06587261734035</v>
      </c>
      <c r="E47" s="1">
        <f t="shared" si="1"/>
        <v>283.36003398658039</v>
      </c>
      <c r="F47" s="1">
        <f t="shared" si="2"/>
        <v>814.03670563664832</v>
      </c>
    </row>
    <row r="48" spans="1:6" x14ac:dyDescent="0.25">
      <c r="A48">
        <v>65.708908029773099</v>
      </c>
      <c r="B48">
        <v>8.1639803233121206</v>
      </c>
      <c r="D48" s="1">
        <f t="shared" si="0"/>
        <v>130.71312170871482</v>
      </c>
      <c r="E48" s="1">
        <f t="shared" si="1"/>
        <v>289.55989324062699</v>
      </c>
      <c r="F48" s="1">
        <f t="shared" si="2"/>
        <v>831.84766130167327</v>
      </c>
    </row>
    <row r="49" spans="1:6" x14ac:dyDescent="0.25">
      <c r="A49">
        <v>65.864143333344799</v>
      </c>
      <c r="B49">
        <v>8.39418497387007</v>
      </c>
      <c r="D49" s="1">
        <f t="shared" si="0"/>
        <v>131.02192749681382</v>
      </c>
      <c r="E49" s="1">
        <f t="shared" si="1"/>
        <v>297.72478725056408</v>
      </c>
      <c r="F49" s="1">
        <f t="shared" si="2"/>
        <v>855.30376881342056</v>
      </c>
    </row>
    <row r="50" spans="1:6" x14ac:dyDescent="0.25">
      <c r="A50">
        <v>65.950703915603199</v>
      </c>
      <c r="B50">
        <v>8.6376362372906108</v>
      </c>
      <c r="D50" s="1">
        <f t="shared" si="0"/>
        <v>131.19412034346396</v>
      </c>
      <c r="E50" s="1">
        <f t="shared" si="1"/>
        <v>306.35951186449461</v>
      </c>
      <c r="F50" s="1">
        <f t="shared" si="2"/>
        <v>880.10960568432017</v>
      </c>
    </row>
    <row r="51" spans="1:6" x14ac:dyDescent="0.25">
      <c r="A51">
        <v>66.760899740105998</v>
      </c>
      <c r="B51">
        <v>8.8784918806232103</v>
      </c>
      <c r="D51" s="1">
        <f t="shared" si="0"/>
        <v>132.80582305762476</v>
      </c>
      <c r="E51" s="1">
        <f t="shared" si="1"/>
        <v>314.9021750762912</v>
      </c>
      <c r="F51" s="1">
        <f t="shared" si="2"/>
        <v>904.65096855916954</v>
      </c>
    </row>
    <row r="52" spans="1:6" x14ac:dyDescent="0.25">
      <c r="A52">
        <v>66.926942643753705</v>
      </c>
      <c r="B52">
        <v>9.1639205861555997</v>
      </c>
      <c r="D52" s="1">
        <f t="shared" si="0"/>
        <v>133.13612813990579</v>
      </c>
      <c r="E52" s="1">
        <f t="shared" si="1"/>
        <v>325.02575477990308</v>
      </c>
      <c r="F52" s="1">
        <f t="shared" si="2"/>
        <v>933.73398833170563</v>
      </c>
    </row>
    <row r="53" spans="1:6" x14ac:dyDescent="0.25">
      <c r="A53">
        <v>70.180907324640998</v>
      </c>
      <c r="B53">
        <v>9.4175427746856304</v>
      </c>
      <c r="D53" s="1">
        <f t="shared" si="0"/>
        <v>139.60916039872765</v>
      </c>
      <c r="E53" s="1">
        <f t="shared" si="1"/>
        <v>334.02122156520466</v>
      </c>
      <c r="F53" s="1">
        <f t="shared" si="2"/>
        <v>959.57616531252006</v>
      </c>
    </row>
    <row r="54" spans="1:6" x14ac:dyDescent="0.25">
      <c r="A54">
        <v>77.073988189934397</v>
      </c>
      <c r="B54">
        <v>9.4592842513349407</v>
      </c>
      <c r="D54" s="1">
        <f t="shared" si="0"/>
        <v>153.32139737099408</v>
      </c>
      <c r="E54" s="1">
        <f t="shared" si="1"/>
        <v>335.50170743651023</v>
      </c>
      <c r="F54" s="1">
        <f t="shared" si="2"/>
        <v>963.82930512360667</v>
      </c>
    </row>
    <row r="55" spans="1:6" x14ac:dyDescent="0.25">
      <c r="A55">
        <v>83.964160646877005</v>
      </c>
      <c r="B55">
        <v>9.4592842513349407</v>
      </c>
      <c r="D55" s="1">
        <f t="shared" si="0"/>
        <v>167.02784871774742</v>
      </c>
      <c r="E55" s="1">
        <f t="shared" si="1"/>
        <v>335.50170743651023</v>
      </c>
      <c r="F55" s="1">
        <f t="shared" si="2"/>
        <v>963.82930512360667</v>
      </c>
    </row>
    <row r="56" spans="1:6" x14ac:dyDescent="0.25">
      <c r="A56">
        <v>90.854333103819698</v>
      </c>
      <c r="B56">
        <v>9.4592842513349407</v>
      </c>
      <c r="D56" s="1">
        <f t="shared" si="0"/>
        <v>180.7343000645009</v>
      </c>
      <c r="E56" s="1">
        <f t="shared" si="1"/>
        <v>335.50170743651023</v>
      </c>
      <c r="F56" s="1">
        <f t="shared" si="2"/>
        <v>963.82930512360667</v>
      </c>
    </row>
    <row r="57" spans="1:6" x14ac:dyDescent="0.25">
      <c r="A57">
        <v>97.744505560762306</v>
      </c>
      <c r="B57">
        <v>9.4592842513349407</v>
      </c>
      <c r="D57" s="1">
        <f t="shared" si="0"/>
        <v>194.44075141125424</v>
      </c>
      <c r="E57" s="1">
        <f t="shared" si="1"/>
        <v>335.50170743651023</v>
      </c>
      <c r="F57" s="1">
        <f t="shared" si="2"/>
        <v>963.82930512360667</v>
      </c>
    </row>
    <row r="58" spans="1:6" x14ac:dyDescent="0.25">
      <c r="A58">
        <v>104.634678017705</v>
      </c>
      <c r="B58">
        <v>9.4592842513349407</v>
      </c>
      <c r="D58" s="1">
        <f t="shared" si="0"/>
        <v>208.14720275800772</v>
      </c>
      <c r="E58" s="1">
        <f t="shared" si="1"/>
        <v>335.50170743651023</v>
      </c>
      <c r="F58" s="1">
        <f t="shared" si="2"/>
        <v>963.82930512360667</v>
      </c>
    </row>
    <row r="59" spans="1:6" x14ac:dyDescent="0.25">
      <c r="A59">
        <v>111.524850474647</v>
      </c>
      <c r="B59">
        <v>9.4592842513349407</v>
      </c>
      <c r="D59" s="1">
        <f t="shared" si="0"/>
        <v>221.85365410475981</v>
      </c>
      <c r="E59" s="1">
        <f t="shared" si="1"/>
        <v>335.50170743651023</v>
      </c>
      <c r="F59" s="1">
        <f t="shared" si="2"/>
        <v>963.82930512360667</v>
      </c>
    </row>
    <row r="60" spans="1:6" x14ac:dyDescent="0.25">
      <c r="A60">
        <v>118.41502293159</v>
      </c>
      <c r="B60">
        <v>9.4592842513349407</v>
      </c>
      <c r="D60" s="1">
        <f t="shared" si="0"/>
        <v>235.56010545151395</v>
      </c>
      <c r="E60" s="1">
        <f t="shared" si="1"/>
        <v>335.50170743651023</v>
      </c>
      <c r="F60" s="1">
        <f t="shared" si="2"/>
        <v>963.82930512360667</v>
      </c>
    </row>
    <row r="61" spans="1:6" x14ac:dyDescent="0.25">
      <c r="A61">
        <v>125.305195388532</v>
      </c>
      <c r="B61">
        <v>9.4592842513349407</v>
      </c>
      <c r="D61" s="1">
        <f t="shared" si="0"/>
        <v>249.26655679826607</v>
      </c>
      <c r="E61" s="1">
        <f t="shared" si="1"/>
        <v>335.50170743651023</v>
      </c>
      <c r="F61" s="1">
        <f t="shared" si="2"/>
        <v>963.82930512360667</v>
      </c>
    </row>
    <row r="62" spans="1:6" x14ac:dyDescent="0.25">
      <c r="A62">
        <v>132.195367845475</v>
      </c>
      <c r="B62">
        <v>9.4592842513349407</v>
      </c>
      <c r="D62" s="1">
        <f t="shared" si="0"/>
        <v>262.97300814502017</v>
      </c>
      <c r="E62" s="1">
        <f t="shared" si="1"/>
        <v>335.50170743651023</v>
      </c>
      <c r="F62" s="1">
        <f t="shared" si="2"/>
        <v>963.82930512360667</v>
      </c>
    </row>
    <row r="63" spans="1:6" x14ac:dyDescent="0.25">
      <c r="A63">
        <v>139.085540302418</v>
      </c>
      <c r="B63">
        <v>9.4592842513349407</v>
      </c>
      <c r="D63" s="1">
        <f t="shared" si="0"/>
        <v>276.67945949177431</v>
      </c>
      <c r="E63" s="1">
        <f t="shared" si="1"/>
        <v>335.50170743651023</v>
      </c>
      <c r="F63" s="1">
        <f t="shared" si="2"/>
        <v>963.82930512360667</v>
      </c>
    </row>
    <row r="64" spans="1:6" x14ac:dyDescent="0.25">
      <c r="A64">
        <v>145.97571275935999</v>
      </c>
      <c r="B64">
        <v>9.4592842513349407</v>
      </c>
      <c r="D64" s="1">
        <f t="shared" si="0"/>
        <v>290.3859108385264</v>
      </c>
      <c r="E64" s="1">
        <f t="shared" si="1"/>
        <v>335.50170743651023</v>
      </c>
      <c r="F64" s="1">
        <f t="shared" si="2"/>
        <v>963.82930512360667</v>
      </c>
    </row>
    <row r="65" spans="1:6" x14ac:dyDescent="0.25">
      <c r="A65">
        <v>152.86588521630301</v>
      </c>
      <c r="B65">
        <v>9.4592842513349407</v>
      </c>
      <c r="D65" s="1">
        <f t="shared" si="0"/>
        <v>304.09236218528054</v>
      </c>
      <c r="E65" s="1">
        <f t="shared" si="1"/>
        <v>335.50170743651023</v>
      </c>
      <c r="F65" s="1">
        <f t="shared" si="2"/>
        <v>963.82930512360667</v>
      </c>
    </row>
    <row r="66" spans="1:6" x14ac:dyDescent="0.25">
      <c r="A66">
        <v>159.756057673246</v>
      </c>
      <c r="B66">
        <v>9.4592842513349407</v>
      </c>
      <c r="D66" s="1">
        <f t="shared" si="0"/>
        <v>317.79881353203461</v>
      </c>
      <c r="E66" s="1">
        <f t="shared" si="1"/>
        <v>335.50170743651023</v>
      </c>
      <c r="F66" s="1">
        <f t="shared" si="2"/>
        <v>963.82930512360667</v>
      </c>
    </row>
    <row r="67" spans="1:6" x14ac:dyDescent="0.25">
      <c r="A67">
        <v>166.646128080773</v>
      </c>
      <c r="B67">
        <v>9.4578196381191706</v>
      </c>
      <c r="D67" s="1">
        <f t="shared" si="0"/>
        <v>331.50506187438435</v>
      </c>
      <c r="E67" s="1">
        <f t="shared" si="1"/>
        <v>335.44976056383268</v>
      </c>
      <c r="F67" s="1">
        <f t="shared" si="2"/>
        <v>963.68007214777867</v>
      </c>
    </row>
    <row r="68" spans="1:6" x14ac:dyDescent="0.25">
      <c r="A68">
        <v>173.53528004355701</v>
      </c>
      <c r="B68">
        <v>9.4431735059615196</v>
      </c>
      <c r="D68" s="1">
        <f t="shared" si="0"/>
        <v>345.20948317709713</v>
      </c>
      <c r="E68" s="1">
        <f t="shared" si="1"/>
        <v>334.93029183705886</v>
      </c>
      <c r="F68" s="1">
        <f t="shared" si="2"/>
        <v>962.18774238950277</v>
      </c>
    </row>
    <row r="69" spans="1:6" x14ac:dyDescent="0.25">
      <c r="A69">
        <v>180.420299005001</v>
      </c>
      <c r="B69">
        <v>9.3692105385653708</v>
      </c>
      <c r="D69" s="1">
        <f t="shared" si="0"/>
        <v>358.90568280145033</v>
      </c>
      <c r="E69" s="1">
        <f t="shared" si="1"/>
        <v>332.3069747668506</v>
      </c>
      <c r="F69" s="1">
        <f t="shared" si="2"/>
        <v>954.65147711020848</v>
      </c>
    </row>
    <row r="70" spans="1:6" x14ac:dyDescent="0.25">
      <c r="A70">
        <v>185.41805859096701</v>
      </c>
      <c r="B70">
        <v>9.1786887694145705</v>
      </c>
      <c r="D70" s="1">
        <f t="shared" ref="D70:D133" si="6">((A70*$B$1)/($E$1))/3600</f>
        <v>368.84760356408532</v>
      </c>
      <c r="E70" s="1">
        <f t="shared" ref="E70:E133" si="7">B70*$I$1</f>
        <v>325.54955241273353</v>
      </c>
      <c r="F70" s="1">
        <f t="shared" ref="F70:F133" si="8">E70*$E$1*3600</f>
        <v>935.23875417130103</v>
      </c>
    </row>
    <row r="71" spans="1:6" x14ac:dyDescent="0.25">
      <c r="A71">
        <v>187.55328346838601</v>
      </c>
      <c r="B71">
        <v>9.0012787757191894</v>
      </c>
      <c r="D71" s="1">
        <f t="shared" si="6"/>
        <v>373.09515412680474</v>
      </c>
      <c r="E71" s="1">
        <f t="shared" si="7"/>
        <v>319.25717825210921</v>
      </c>
      <c r="F71" s="1">
        <f t="shared" si="8"/>
        <v>917.16202168265943</v>
      </c>
    </row>
    <row r="72" spans="1:6" x14ac:dyDescent="0.25">
      <c r="A72">
        <v>189.150534683431</v>
      </c>
      <c r="B72">
        <v>8.8084101382488402</v>
      </c>
      <c r="D72" s="1">
        <f t="shared" si="6"/>
        <v>376.27252685649574</v>
      </c>
      <c r="E72" s="1">
        <f t="shared" si="7"/>
        <v>312.41651721867811</v>
      </c>
      <c r="F72" s="1">
        <f t="shared" si="8"/>
        <v>897.51017066581858</v>
      </c>
    </row>
    <row r="73" spans="1:6" x14ac:dyDescent="0.25">
      <c r="A73">
        <v>190.62284880323699</v>
      </c>
      <c r="B73">
        <v>8.5882970795845193</v>
      </c>
      <c r="D73" s="1">
        <f t="shared" si="6"/>
        <v>379.20136528200197</v>
      </c>
      <c r="E73" s="1">
        <f t="shared" si="7"/>
        <v>304.60955159117509</v>
      </c>
      <c r="F73" s="1">
        <f t="shared" si="8"/>
        <v>875.08231981112795</v>
      </c>
    </row>
    <row r="74" spans="1:6" x14ac:dyDescent="0.25">
      <c r="A74">
        <v>191.62641679014899</v>
      </c>
      <c r="B74">
        <v>8.3830864603906008</v>
      </c>
      <c r="D74" s="1">
        <f t="shared" si="6"/>
        <v>381.19773850367784</v>
      </c>
      <c r="E74" s="1">
        <f t="shared" si="7"/>
        <v>297.33114539316421</v>
      </c>
      <c r="F74" s="1">
        <f t="shared" si="8"/>
        <v>854.17291448548224</v>
      </c>
    </row>
    <row r="75" spans="1:6" x14ac:dyDescent="0.25">
      <c r="A75">
        <v>192.96959630356599</v>
      </c>
      <c r="B75">
        <v>8.1825076804915504</v>
      </c>
      <c r="D75" s="1">
        <f t="shared" si="6"/>
        <v>383.86969261885474</v>
      </c>
      <c r="E75" s="1">
        <f t="shared" si="7"/>
        <v>290.21702117999592</v>
      </c>
      <c r="F75" s="1">
        <f t="shared" si="8"/>
        <v>833.73545844589239</v>
      </c>
    </row>
    <row r="76" spans="1:6" x14ac:dyDescent="0.25">
      <c r="A76">
        <v>193.89354321022901</v>
      </c>
      <c r="B76">
        <v>7.9582998073781397</v>
      </c>
      <c r="D76" s="1">
        <f t="shared" si="6"/>
        <v>385.70767757529785</v>
      </c>
      <c r="E76" s="1">
        <f t="shared" si="7"/>
        <v>282.26482075429857</v>
      </c>
      <c r="F76" s="1">
        <f t="shared" si="8"/>
        <v>810.89037706294903</v>
      </c>
    </row>
    <row r="77" spans="1:6" x14ac:dyDescent="0.25">
      <c r="A77">
        <v>194.62530798430899</v>
      </c>
      <c r="B77">
        <v>7.7584498469126499</v>
      </c>
      <c r="D77" s="1">
        <f t="shared" si="6"/>
        <v>387.16335932141857</v>
      </c>
      <c r="E77" s="1">
        <f t="shared" si="7"/>
        <v>275.17654629443882</v>
      </c>
      <c r="F77" s="1">
        <f t="shared" si="8"/>
        <v>790.52718219466385</v>
      </c>
    </row>
    <row r="78" spans="1:6" x14ac:dyDescent="0.25">
      <c r="A78">
        <v>196.48792850023801</v>
      </c>
      <c r="B78">
        <v>7.5213917364180602</v>
      </c>
      <c r="D78" s="1">
        <f t="shared" si="6"/>
        <v>390.86862470317567</v>
      </c>
      <c r="E78" s="1">
        <f t="shared" si="7"/>
        <v>266.76857390251251</v>
      </c>
      <c r="F78" s="1">
        <f t="shared" si="8"/>
        <v>766.37275910713799</v>
      </c>
    </row>
    <row r="79" spans="1:6" x14ac:dyDescent="0.25">
      <c r="A79">
        <v>198.048614862904</v>
      </c>
      <c r="B79">
        <v>7.2853405475093203</v>
      </c>
      <c r="D79" s="1">
        <f t="shared" si="6"/>
        <v>393.97325986740424</v>
      </c>
      <c r="E79" s="1">
        <f t="shared" si="7"/>
        <v>258.39631498555229</v>
      </c>
      <c r="F79" s="1">
        <f t="shared" si="8"/>
        <v>742.32093369049471</v>
      </c>
    </row>
    <row r="80" spans="1:6" x14ac:dyDescent="0.25">
      <c r="A80">
        <v>202.18391869332299</v>
      </c>
      <c r="B80">
        <v>7.0778231625005796</v>
      </c>
      <c r="D80" s="1">
        <f t="shared" si="6"/>
        <v>402.1995185147577</v>
      </c>
      <c r="E80" s="1">
        <f t="shared" si="7"/>
        <v>251.03609246307477</v>
      </c>
      <c r="F80" s="1">
        <f t="shared" si="8"/>
        <v>721.1764864279213</v>
      </c>
    </row>
    <row r="81" spans="1:6" x14ac:dyDescent="0.25">
      <c r="A81">
        <v>209.067508962945</v>
      </c>
      <c r="B81">
        <v>6.98335561008372</v>
      </c>
      <c r="D81" s="1">
        <f t="shared" si="6"/>
        <v>415.89287607745422</v>
      </c>
      <c r="E81" s="1">
        <f t="shared" si="7"/>
        <v>247.68551917538318</v>
      </c>
      <c r="F81" s="1">
        <f t="shared" si="8"/>
        <v>711.55095948704081</v>
      </c>
    </row>
    <row r="82" spans="1:6" x14ac:dyDescent="0.25">
      <c r="A82">
        <v>215.95574248098799</v>
      </c>
      <c r="B82">
        <v>6.9555279589841703</v>
      </c>
      <c r="D82" s="1">
        <f t="shared" si="6"/>
        <v>429.59547034053395</v>
      </c>
      <c r="E82" s="1">
        <f t="shared" si="7"/>
        <v>246.69852859451245</v>
      </c>
      <c r="F82" s="1">
        <f t="shared" si="8"/>
        <v>708.71553294631542</v>
      </c>
    </row>
    <row r="83" spans="1:6" x14ac:dyDescent="0.25">
      <c r="A83">
        <v>222.84479239435601</v>
      </c>
      <c r="B83">
        <v>6.9394172136107599</v>
      </c>
      <c r="D83" s="1">
        <f t="shared" si="6"/>
        <v>443.29968863884244</v>
      </c>
      <c r="E83" s="1">
        <f t="shared" si="7"/>
        <v>246.12711299506145</v>
      </c>
      <c r="F83" s="1">
        <f t="shared" si="8"/>
        <v>707.07397021221266</v>
      </c>
    </row>
    <row r="84" spans="1:6" x14ac:dyDescent="0.25">
      <c r="A84">
        <v>229.73404640655599</v>
      </c>
      <c r="B84">
        <v>6.9262356946688701</v>
      </c>
      <c r="D84" s="1">
        <f t="shared" si="6"/>
        <v>457.0043129459595</v>
      </c>
      <c r="E84" s="1">
        <f t="shared" si="7"/>
        <v>245.65959114096486</v>
      </c>
      <c r="F84" s="1">
        <f t="shared" si="8"/>
        <v>705.73087342976396</v>
      </c>
    </row>
    <row r="85" spans="1:6" x14ac:dyDescent="0.25">
      <c r="A85">
        <v>236.623861690544</v>
      </c>
      <c r="B85">
        <v>6.92110954841369</v>
      </c>
      <c r="D85" s="1">
        <f t="shared" si="6"/>
        <v>470.71005377730046</v>
      </c>
      <c r="E85" s="1">
        <f t="shared" si="7"/>
        <v>245.47777708659396</v>
      </c>
      <c r="F85" s="1">
        <f t="shared" si="8"/>
        <v>705.20855801436721</v>
      </c>
    </row>
    <row r="86" spans="1:6" x14ac:dyDescent="0.25">
      <c r="A86">
        <v>243.51362594982299</v>
      </c>
      <c r="B86">
        <v>6.9152510955506301</v>
      </c>
      <c r="D86" s="1">
        <f t="shared" si="6"/>
        <v>484.41569310643723</v>
      </c>
      <c r="E86" s="1">
        <f t="shared" si="7"/>
        <v>245.26998959588443</v>
      </c>
      <c r="F86" s="1">
        <f t="shared" si="8"/>
        <v>704.61162611105681</v>
      </c>
    </row>
    <row r="87" spans="1:6" x14ac:dyDescent="0.25">
      <c r="A87">
        <v>250.40369635734999</v>
      </c>
      <c r="B87">
        <v>6.91378648233486</v>
      </c>
      <c r="D87" s="1">
        <f t="shared" si="6"/>
        <v>498.12194144878697</v>
      </c>
      <c r="E87" s="1">
        <f t="shared" si="7"/>
        <v>245.21804272320688</v>
      </c>
      <c r="F87" s="1">
        <f t="shared" si="8"/>
        <v>704.46239313522881</v>
      </c>
    </row>
    <row r="88" spans="1:6" x14ac:dyDescent="0.25">
      <c r="A88">
        <v>257.29386881429298</v>
      </c>
      <c r="B88">
        <v>6.91378648233486</v>
      </c>
      <c r="D88" s="1">
        <f t="shared" si="6"/>
        <v>511.82839279554105</v>
      </c>
      <c r="E88" s="1">
        <f t="shared" si="7"/>
        <v>245.21804272320688</v>
      </c>
      <c r="F88" s="1">
        <f t="shared" si="8"/>
        <v>704.46239313522881</v>
      </c>
    </row>
    <row r="89" spans="1:6" x14ac:dyDescent="0.25">
      <c r="A89">
        <v>264.184041271235</v>
      </c>
      <c r="B89">
        <v>6.91378648233486</v>
      </c>
      <c r="D89" s="1">
        <f t="shared" si="6"/>
        <v>525.5348441422932</v>
      </c>
      <c r="E89" s="1">
        <f t="shared" si="7"/>
        <v>245.21804272320688</v>
      </c>
      <c r="F89" s="1">
        <f t="shared" si="8"/>
        <v>704.46239313522881</v>
      </c>
    </row>
    <row r="90" spans="1:6" x14ac:dyDescent="0.25">
      <c r="A90">
        <v>271.07421372817799</v>
      </c>
      <c r="B90">
        <v>6.91378648233486</v>
      </c>
      <c r="D90" s="1">
        <f t="shared" si="6"/>
        <v>539.24129548904727</v>
      </c>
      <c r="E90" s="1">
        <f t="shared" si="7"/>
        <v>245.21804272320688</v>
      </c>
      <c r="F90" s="1">
        <f t="shared" si="8"/>
        <v>704.46239313522881</v>
      </c>
    </row>
    <row r="91" spans="1:6" x14ac:dyDescent="0.25">
      <c r="A91">
        <v>277.96438618512099</v>
      </c>
      <c r="B91">
        <v>6.91378648233486</v>
      </c>
      <c r="D91" s="1">
        <f t="shared" si="6"/>
        <v>552.94774683580135</v>
      </c>
      <c r="E91" s="1">
        <f t="shared" si="7"/>
        <v>245.21804272320688</v>
      </c>
      <c r="F91" s="1">
        <f t="shared" si="8"/>
        <v>704.46239313522881</v>
      </c>
    </row>
    <row r="92" spans="1:6" x14ac:dyDescent="0.25">
      <c r="A92">
        <v>284.85455864206301</v>
      </c>
      <c r="B92">
        <v>6.91378648233486</v>
      </c>
      <c r="D92" s="1">
        <f t="shared" si="6"/>
        <v>566.65419818255361</v>
      </c>
      <c r="E92" s="1">
        <f t="shared" si="7"/>
        <v>245.21804272320688</v>
      </c>
      <c r="F92" s="1">
        <f t="shared" si="8"/>
        <v>704.46239313522881</v>
      </c>
    </row>
    <row r="93" spans="1:6" x14ac:dyDescent="0.25">
      <c r="A93">
        <v>291.744731099006</v>
      </c>
      <c r="B93">
        <v>6.91378648233486</v>
      </c>
      <c r="D93" s="1">
        <f t="shared" si="6"/>
        <v>580.36064952930769</v>
      </c>
      <c r="E93" s="1">
        <f t="shared" si="7"/>
        <v>245.21804272320688</v>
      </c>
      <c r="F93" s="1">
        <f t="shared" si="8"/>
        <v>704.46239313522881</v>
      </c>
    </row>
    <row r="94" spans="1:6" x14ac:dyDescent="0.25">
      <c r="A94">
        <v>298.63490355594899</v>
      </c>
      <c r="B94">
        <v>6.91378648233486</v>
      </c>
      <c r="D94" s="1">
        <f t="shared" si="6"/>
        <v>594.06710087606177</v>
      </c>
      <c r="E94" s="1">
        <f t="shared" si="7"/>
        <v>245.21804272320688</v>
      </c>
      <c r="F94" s="1">
        <f t="shared" si="8"/>
        <v>704.46239313522881</v>
      </c>
    </row>
    <row r="95" spans="1:6" x14ac:dyDescent="0.25">
      <c r="A95">
        <v>305.52507601289102</v>
      </c>
      <c r="B95">
        <v>6.91378648233486</v>
      </c>
      <c r="D95" s="1">
        <f t="shared" si="6"/>
        <v>607.77355222281392</v>
      </c>
      <c r="E95" s="1">
        <f t="shared" si="7"/>
        <v>245.21804272320688</v>
      </c>
      <c r="F95" s="1">
        <f t="shared" si="8"/>
        <v>704.46239313522881</v>
      </c>
    </row>
    <row r="96" spans="1:6" x14ac:dyDescent="0.25">
      <c r="A96">
        <v>312.41524846983401</v>
      </c>
      <c r="B96">
        <v>6.91378648233486</v>
      </c>
      <c r="D96" s="1">
        <f t="shared" si="6"/>
        <v>621.480003569568</v>
      </c>
      <c r="E96" s="1">
        <f t="shared" si="7"/>
        <v>245.21804272320688</v>
      </c>
      <c r="F96" s="1">
        <f t="shared" si="8"/>
        <v>704.46239313522881</v>
      </c>
    </row>
    <row r="97" spans="1:6" x14ac:dyDescent="0.25">
      <c r="A97">
        <v>319.30542092677598</v>
      </c>
      <c r="B97">
        <v>6.91378648233486</v>
      </c>
      <c r="D97" s="1">
        <f t="shared" si="6"/>
        <v>635.18645491632003</v>
      </c>
      <c r="E97" s="1">
        <f t="shared" si="7"/>
        <v>245.21804272320688</v>
      </c>
      <c r="F97" s="1">
        <f t="shared" si="8"/>
        <v>704.46239313522881</v>
      </c>
    </row>
    <row r="98" spans="1:6" x14ac:dyDescent="0.25">
      <c r="A98">
        <v>326.19559338371897</v>
      </c>
      <c r="B98">
        <v>6.91378648233486</v>
      </c>
      <c r="D98" s="1">
        <f t="shared" si="6"/>
        <v>648.89290626307422</v>
      </c>
      <c r="E98" s="1">
        <f t="shared" si="7"/>
        <v>245.21804272320688</v>
      </c>
      <c r="F98" s="1">
        <f t="shared" si="8"/>
        <v>704.46239313522881</v>
      </c>
    </row>
    <row r="99" spans="1:6" x14ac:dyDescent="0.25">
      <c r="A99">
        <v>333.08576584066202</v>
      </c>
      <c r="B99">
        <v>6.91378648233486</v>
      </c>
      <c r="D99" s="1">
        <f t="shared" si="6"/>
        <v>662.59935760982842</v>
      </c>
      <c r="E99" s="1">
        <f t="shared" si="7"/>
        <v>245.21804272320688</v>
      </c>
      <c r="F99" s="1">
        <f t="shared" si="8"/>
        <v>704.46239313522881</v>
      </c>
    </row>
    <row r="100" spans="1:6" x14ac:dyDescent="0.25">
      <c r="A100">
        <v>339.97593829760399</v>
      </c>
      <c r="B100">
        <v>6.91378648233486</v>
      </c>
      <c r="D100" s="1">
        <f t="shared" si="6"/>
        <v>676.30580895658034</v>
      </c>
      <c r="E100" s="1">
        <f t="shared" si="7"/>
        <v>245.21804272320688</v>
      </c>
      <c r="F100" s="1">
        <f t="shared" si="8"/>
        <v>704.46239313522881</v>
      </c>
    </row>
    <row r="101" spans="1:6" x14ac:dyDescent="0.25">
      <c r="A101">
        <v>346.86611075454698</v>
      </c>
      <c r="B101">
        <v>6.91378648233486</v>
      </c>
      <c r="D101" s="1">
        <f t="shared" si="6"/>
        <v>690.01226030333441</v>
      </c>
      <c r="E101" s="1">
        <f t="shared" si="7"/>
        <v>245.21804272320688</v>
      </c>
      <c r="F101" s="1">
        <f t="shared" si="8"/>
        <v>704.46239313522881</v>
      </c>
    </row>
    <row r="102" spans="1:6" x14ac:dyDescent="0.25">
      <c r="A102">
        <v>353.75628321148997</v>
      </c>
      <c r="B102">
        <v>6.91378648233486</v>
      </c>
      <c r="D102" s="1">
        <f t="shared" si="6"/>
        <v>703.71871165008861</v>
      </c>
      <c r="E102" s="1">
        <f t="shared" si="7"/>
        <v>245.21804272320688</v>
      </c>
      <c r="F102" s="1">
        <f t="shared" si="8"/>
        <v>704.46239313522881</v>
      </c>
    </row>
    <row r="103" spans="1:6" x14ac:dyDescent="0.25">
      <c r="A103">
        <v>360.646455668432</v>
      </c>
      <c r="B103">
        <v>6.91378648233486</v>
      </c>
      <c r="D103" s="1">
        <f t="shared" si="6"/>
        <v>717.42516299684075</v>
      </c>
      <c r="E103" s="1">
        <f t="shared" si="7"/>
        <v>245.21804272320688</v>
      </c>
      <c r="F103" s="1">
        <f t="shared" si="8"/>
        <v>704.46239313522881</v>
      </c>
    </row>
    <row r="104" spans="1:6" x14ac:dyDescent="0.25">
      <c r="A104">
        <v>367.53662812537499</v>
      </c>
      <c r="B104">
        <v>6.91378648233486</v>
      </c>
      <c r="D104" s="1">
        <f t="shared" si="6"/>
        <v>731.13161434359472</v>
      </c>
      <c r="E104" s="1">
        <f t="shared" si="7"/>
        <v>245.21804272320688</v>
      </c>
      <c r="F104" s="1">
        <f t="shared" si="8"/>
        <v>704.46239313522881</v>
      </c>
    </row>
    <row r="105" spans="1:6" x14ac:dyDescent="0.25">
      <c r="A105">
        <v>374.42680058231798</v>
      </c>
      <c r="B105">
        <v>6.91378648233486</v>
      </c>
      <c r="D105" s="1">
        <f t="shared" si="6"/>
        <v>744.83806569034891</v>
      </c>
      <c r="E105" s="1">
        <f t="shared" si="7"/>
        <v>245.21804272320688</v>
      </c>
      <c r="F105" s="1">
        <f t="shared" si="8"/>
        <v>704.46239313522881</v>
      </c>
    </row>
    <row r="106" spans="1:6" x14ac:dyDescent="0.25">
      <c r="A106">
        <v>381.31697303926001</v>
      </c>
      <c r="B106">
        <v>6.91378648233486</v>
      </c>
      <c r="D106" s="1">
        <f t="shared" si="6"/>
        <v>758.54451703710106</v>
      </c>
      <c r="E106" s="1">
        <f t="shared" si="7"/>
        <v>245.21804272320688</v>
      </c>
      <c r="F106" s="1">
        <f t="shared" si="8"/>
        <v>704.46239313522881</v>
      </c>
    </row>
    <row r="107" spans="1:6" x14ac:dyDescent="0.25">
      <c r="A107">
        <v>388.207145496203</v>
      </c>
      <c r="B107">
        <v>6.91378648233486</v>
      </c>
      <c r="D107" s="1">
        <f t="shared" si="6"/>
        <v>772.25096838385525</v>
      </c>
      <c r="E107" s="1">
        <f t="shared" si="7"/>
        <v>245.21804272320688</v>
      </c>
      <c r="F107" s="1">
        <f t="shared" si="8"/>
        <v>704.46239313522881</v>
      </c>
    </row>
    <row r="108" spans="1:6" x14ac:dyDescent="0.25">
      <c r="A108">
        <v>395.09731795314599</v>
      </c>
      <c r="B108">
        <v>6.91378648233486</v>
      </c>
      <c r="D108" s="1">
        <f t="shared" si="6"/>
        <v>785.95741973060922</v>
      </c>
      <c r="E108" s="1">
        <f t="shared" si="7"/>
        <v>245.21804272320688</v>
      </c>
      <c r="F108" s="1">
        <f t="shared" si="8"/>
        <v>704.46239313522881</v>
      </c>
    </row>
    <row r="109" spans="1:6" x14ac:dyDescent="0.25">
      <c r="A109">
        <v>401.98749041008801</v>
      </c>
      <c r="B109">
        <v>6.91378648233486</v>
      </c>
      <c r="D109" s="1">
        <f t="shared" si="6"/>
        <v>799.66387107736148</v>
      </c>
      <c r="E109" s="1">
        <f t="shared" si="7"/>
        <v>245.21804272320688</v>
      </c>
      <c r="F109" s="1">
        <f t="shared" si="8"/>
        <v>704.46239313522881</v>
      </c>
    </row>
    <row r="110" spans="1:6" x14ac:dyDescent="0.25">
      <c r="A110">
        <v>408.87766286703101</v>
      </c>
      <c r="B110">
        <v>6.91378648233486</v>
      </c>
      <c r="D110" s="1">
        <f t="shared" si="6"/>
        <v>813.37032242411544</v>
      </c>
      <c r="E110" s="1">
        <f t="shared" si="7"/>
        <v>245.21804272320688</v>
      </c>
      <c r="F110" s="1">
        <f t="shared" si="8"/>
        <v>704.46239313522881</v>
      </c>
    </row>
    <row r="111" spans="1:6" x14ac:dyDescent="0.25">
      <c r="A111">
        <v>415.76783532397297</v>
      </c>
      <c r="B111">
        <v>6.91378648233486</v>
      </c>
      <c r="D111" s="1">
        <f t="shared" si="6"/>
        <v>827.07677377086759</v>
      </c>
      <c r="E111" s="1">
        <f t="shared" si="7"/>
        <v>245.21804272320688</v>
      </c>
      <c r="F111" s="1">
        <f t="shared" si="8"/>
        <v>704.46239313522881</v>
      </c>
    </row>
    <row r="112" spans="1:6" x14ac:dyDescent="0.25">
      <c r="A112">
        <v>422.65800778091602</v>
      </c>
      <c r="B112">
        <v>6.91378648233486</v>
      </c>
      <c r="D112" s="1">
        <f t="shared" si="6"/>
        <v>840.78322511762178</v>
      </c>
      <c r="E112" s="1">
        <f t="shared" si="7"/>
        <v>245.21804272320688</v>
      </c>
      <c r="F112" s="1">
        <f t="shared" si="8"/>
        <v>704.46239313522881</v>
      </c>
    </row>
    <row r="113" spans="1:6" x14ac:dyDescent="0.25">
      <c r="A113">
        <v>429.54818023785901</v>
      </c>
      <c r="B113">
        <v>6.91378648233486</v>
      </c>
      <c r="D113" s="1">
        <f t="shared" si="6"/>
        <v>854.48967646437598</v>
      </c>
      <c r="E113" s="1">
        <f t="shared" si="7"/>
        <v>245.21804272320688</v>
      </c>
      <c r="F113" s="1">
        <f t="shared" si="8"/>
        <v>704.46239313522881</v>
      </c>
    </row>
    <row r="114" spans="1:6" x14ac:dyDescent="0.25">
      <c r="A114">
        <v>436.43835269480098</v>
      </c>
      <c r="B114">
        <v>6.91378648233486</v>
      </c>
      <c r="D114" s="1">
        <f t="shared" si="6"/>
        <v>868.19612781112789</v>
      </c>
      <c r="E114" s="1">
        <f t="shared" si="7"/>
        <v>245.21804272320688</v>
      </c>
      <c r="F114" s="1">
        <f t="shared" si="8"/>
        <v>704.46239313522881</v>
      </c>
    </row>
    <row r="115" spans="1:6" x14ac:dyDescent="0.25">
      <c r="A115">
        <v>443.32852515174397</v>
      </c>
      <c r="B115">
        <v>6.91378648233486</v>
      </c>
      <c r="D115" s="1">
        <f t="shared" si="6"/>
        <v>881.90257915788197</v>
      </c>
      <c r="E115" s="1">
        <f t="shared" si="7"/>
        <v>245.21804272320688</v>
      </c>
      <c r="F115" s="1">
        <f t="shared" si="8"/>
        <v>704.46239313522881</v>
      </c>
    </row>
    <row r="116" spans="1:6" x14ac:dyDescent="0.25">
      <c r="A116">
        <v>450.21869760868702</v>
      </c>
      <c r="B116">
        <v>6.91378648233486</v>
      </c>
      <c r="D116" s="1">
        <f t="shared" si="6"/>
        <v>895.60903050463605</v>
      </c>
      <c r="E116" s="1">
        <f t="shared" si="7"/>
        <v>245.21804272320688</v>
      </c>
      <c r="F116" s="1">
        <f t="shared" si="8"/>
        <v>704.46239313522881</v>
      </c>
    </row>
    <row r="117" spans="1:6" x14ac:dyDescent="0.25">
      <c r="A117">
        <v>457.10887006562899</v>
      </c>
      <c r="B117">
        <v>6.91378648233486</v>
      </c>
      <c r="D117" s="1">
        <f t="shared" si="6"/>
        <v>909.3154818513882</v>
      </c>
      <c r="E117" s="1">
        <f t="shared" si="7"/>
        <v>245.21804272320688</v>
      </c>
      <c r="F117" s="1">
        <f t="shared" si="8"/>
        <v>704.46239313522881</v>
      </c>
    </row>
    <row r="118" spans="1:6" x14ac:dyDescent="0.25">
      <c r="A118">
        <v>463.99904252257198</v>
      </c>
      <c r="B118">
        <v>6.91378648233486</v>
      </c>
      <c r="D118" s="1">
        <f t="shared" si="6"/>
        <v>923.02193319814239</v>
      </c>
      <c r="E118" s="1">
        <f t="shared" si="7"/>
        <v>245.21804272320688</v>
      </c>
      <c r="F118" s="1">
        <f t="shared" si="8"/>
        <v>704.46239313522881</v>
      </c>
    </row>
    <row r="119" spans="1:6" x14ac:dyDescent="0.25">
      <c r="A119">
        <v>470.88921497951497</v>
      </c>
      <c r="B119">
        <v>6.91378648233486</v>
      </c>
      <c r="D119" s="1">
        <f t="shared" si="6"/>
        <v>936.72838454489636</v>
      </c>
      <c r="E119" s="1">
        <f t="shared" si="7"/>
        <v>245.21804272320688</v>
      </c>
      <c r="F119" s="1">
        <f t="shared" si="8"/>
        <v>704.46239313522881</v>
      </c>
    </row>
    <row r="120" spans="1:6" x14ac:dyDescent="0.25">
      <c r="A120">
        <v>477.779387436457</v>
      </c>
      <c r="B120">
        <v>6.91378648233486</v>
      </c>
      <c r="D120" s="1">
        <f t="shared" si="6"/>
        <v>950.43483589164862</v>
      </c>
      <c r="E120" s="1">
        <f t="shared" si="7"/>
        <v>245.21804272320688</v>
      </c>
      <c r="F120" s="1">
        <f t="shared" si="8"/>
        <v>704.46239313522881</v>
      </c>
    </row>
    <row r="121" spans="1:6" x14ac:dyDescent="0.25">
      <c r="A121">
        <v>484.66955989339999</v>
      </c>
      <c r="B121">
        <v>6.91378648233486</v>
      </c>
      <c r="D121" s="1">
        <f t="shared" si="6"/>
        <v>964.1412872384027</v>
      </c>
      <c r="E121" s="1">
        <f t="shared" si="7"/>
        <v>245.21804272320688</v>
      </c>
      <c r="F121" s="1">
        <f t="shared" si="8"/>
        <v>704.46239313522881</v>
      </c>
    </row>
    <row r="122" spans="1:6" x14ac:dyDescent="0.25">
      <c r="A122">
        <v>491.55973235034298</v>
      </c>
      <c r="B122">
        <v>6.91378648233486</v>
      </c>
      <c r="D122" s="1">
        <f t="shared" si="6"/>
        <v>977.84773858515678</v>
      </c>
      <c r="E122" s="1">
        <f t="shared" si="7"/>
        <v>245.21804272320688</v>
      </c>
      <c r="F122" s="1">
        <f t="shared" si="8"/>
        <v>704.46239313522881</v>
      </c>
    </row>
    <row r="123" spans="1:6" x14ac:dyDescent="0.25">
      <c r="A123">
        <v>498.44990480728501</v>
      </c>
      <c r="B123">
        <v>6.91378648233486</v>
      </c>
      <c r="D123" s="1">
        <f t="shared" si="6"/>
        <v>991.55418993190892</v>
      </c>
      <c r="E123" s="1">
        <f t="shared" si="7"/>
        <v>245.21804272320688</v>
      </c>
      <c r="F123" s="1">
        <f t="shared" si="8"/>
        <v>704.46239313522881</v>
      </c>
    </row>
    <row r="124" spans="1:6" x14ac:dyDescent="0.25">
      <c r="A124">
        <v>505.340077264228</v>
      </c>
      <c r="B124">
        <v>6.91378648233486</v>
      </c>
      <c r="D124" s="1">
        <f t="shared" si="6"/>
        <v>1005.2606412786631</v>
      </c>
      <c r="E124" s="1">
        <f t="shared" si="7"/>
        <v>245.21804272320688</v>
      </c>
      <c r="F124" s="1">
        <f t="shared" si="8"/>
        <v>704.46239313522881</v>
      </c>
    </row>
    <row r="125" spans="1:6" x14ac:dyDescent="0.25">
      <c r="A125">
        <v>512.23024972117003</v>
      </c>
      <c r="B125">
        <v>6.91378648233486</v>
      </c>
      <c r="D125" s="1">
        <f t="shared" si="6"/>
        <v>1018.9670926254153</v>
      </c>
      <c r="E125" s="1">
        <f t="shared" si="7"/>
        <v>245.21804272320688</v>
      </c>
      <c r="F125" s="1">
        <f t="shared" si="8"/>
        <v>704.46239313522881</v>
      </c>
    </row>
    <row r="126" spans="1:6" x14ac:dyDescent="0.25">
      <c r="A126">
        <v>519.12042217811302</v>
      </c>
      <c r="B126">
        <v>6.91378648233486</v>
      </c>
      <c r="D126" s="1">
        <f t="shared" si="6"/>
        <v>1032.6735439721692</v>
      </c>
      <c r="E126" s="1">
        <f t="shared" si="7"/>
        <v>245.21804272320688</v>
      </c>
      <c r="F126" s="1">
        <f t="shared" si="8"/>
        <v>704.46239313522881</v>
      </c>
    </row>
    <row r="127" spans="1:6" x14ac:dyDescent="0.25">
      <c r="A127">
        <v>526.01059463505601</v>
      </c>
      <c r="B127">
        <v>6.91378648233486</v>
      </c>
      <c r="D127" s="1">
        <f t="shared" si="6"/>
        <v>1046.3799953189234</v>
      </c>
      <c r="E127" s="1">
        <f t="shared" si="7"/>
        <v>245.21804272320688</v>
      </c>
      <c r="F127" s="1">
        <f t="shared" si="8"/>
        <v>704.46239313522881</v>
      </c>
    </row>
    <row r="128" spans="1:6" x14ac:dyDescent="0.25">
      <c r="A128">
        <v>532.90076709199798</v>
      </c>
      <c r="B128">
        <v>6.91378648233486</v>
      </c>
      <c r="D128" s="1">
        <f t="shared" si="6"/>
        <v>1060.0864466656756</v>
      </c>
      <c r="E128" s="1">
        <f t="shared" si="7"/>
        <v>245.21804272320688</v>
      </c>
      <c r="F128" s="1">
        <f t="shared" si="8"/>
        <v>704.46239313522881</v>
      </c>
    </row>
    <row r="129" spans="1:6" x14ac:dyDescent="0.25">
      <c r="A129">
        <v>539.79093954894097</v>
      </c>
      <c r="B129">
        <v>6.91378648233486</v>
      </c>
      <c r="D129" s="1">
        <f t="shared" si="6"/>
        <v>1073.7928980124295</v>
      </c>
      <c r="E129" s="1">
        <f t="shared" si="7"/>
        <v>245.21804272320688</v>
      </c>
      <c r="F129" s="1">
        <f t="shared" si="8"/>
        <v>704.46239313522881</v>
      </c>
    </row>
    <row r="130" spans="1:6" x14ac:dyDescent="0.25">
      <c r="A130">
        <v>546.68111200588396</v>
      </c>
      <c r="B130">
        <v>6.91378648233486</v>
      </c>
      <c r="D130" s="1">
        <f t="shared" si="6"/>
        <v>1087.4993493591837</v>
      </c>
      <c r="E130" s="1">
        <f t="shared" si="7"/>
        <v>245.21804272320688</v>
      </c>
      <c r="F130" s="1">
        <f t="shared" si="8"/>
        <v>704.46239313522881</v>
      </c>
    </row>
    <row r="131" spans="1:6" x14ac:dyDescent="0.25">
      <c r="A131">
        <v>553.57128446282604</v>
      </c>
      <c r="B131">
        <v>6.91378648233486</v>
      </c>
      <c r="D131" s="1">
        <f t="shared" si="6"/>
        <v>1101.2058007059359</v>
      </c>
      <c r="E131" s="1">
        <f t="shared" si="7"/>
        <v>245.21804272320688</v>
      </c>
      <c r="F131" s="1">
        <f t="shared" si="8"/>
        <v>704.46239313522881</v>
      </c>
    </row>
    <row r="132" spans="1:6" x14ac:dyDescent="0.25">
      <c r="A132">
        <v>560.46145691976903</v>
      </c>
      <c r="B132">
        <v>6.91378648233486</v>
      </c>
      <c r="D132" s="1">
        <f t="shared" si="6"/>
        <v>1114.9122520526901</v>
      </c>
      <c r="E132" s="1">
        <f t="shared" si="7"/>
        <v>245.21804272320688</v>
      </c>
      <c r="F132" s="1">
        <f t="shared" si="8"/>
        <v>704.46239313522881</v>
      </c>
    </row>
    <row r="133" spans="1:6" x14ac:dyDescent="0.25">
      <c r="A133">
        <v>567.35162937671203</v>
      </c>
      <c r="B133">
        <v>6.91378648233486</v>
      </c>
      <c r="D133" s="1">
        <f t="shared" si="6"/>
        <v>1128.618703399444</v>
      </c>
      <c r="E133" s="1">
        <f t="shared" si="7"/>
        <v>245.21804272320688</v>
      </c>
      <c r="F133" s="1">
        <f t="shared" si="8"/>
        <v>704.46239313522881</v>
      </c>
    </row>
    <row r="134" spans="1:6" x14ac:dyDescent="0.25">
      <c r="A134">
        <v>574.24180183365399</v>
      </c>
      <c r="B134">
        <v>6.91378648233486</v>
      </c>
      <c r="D134" s="1">
        <f t="shared" ref="D134:D138" si="9">((A134*$B$1)/($E$1))/3600</f>
        <v>1142.3251547461962</v>
      </c>
      <c r="E134" s="1">
        <f t="shared" ref="E134:E138" si="10">B134*$I$1</f>
        <v>245.21804272320688</v>
      </c>
      <c r="F134" s="1">
        <f t="shared" ref="F134:F138" si="11">E134*$E$1*3600</f>
        <v>704.46239313522881</v>
      </c>
    </row>
    <row r="135" spans="1:6" x14ac:dyDescent="0.25">
      <c r="A135">
        <v>581.13197429059699</v>
      </c>
      <c r="B135">
        <v>6.91378648233486</v>
      </c>
      <c r="D135" s="1">
        <f t="shared" si="9"/>
        <v>1156.0316060929501</v>
      </c>
      <c r="E135" s="1">
        <f t="shared" si="10"/>
        <v>245.21804272320688</v>
      </c>
      <c r="F135" s="1">
        <f t="shared" si="11"/>
        <v>704.46239313522881</v>
      </c>
    </row>
    <row r="136" spans="1:6" x14ac:dyDescent="0.25">
      <c r="A136">
        <v>588.02214674753998</v>
      </c>
      <c r="B136">
        <v>6.91378648233486</v>
      </c>
      <c r="D136" s="1">
        <f t="shared" si="9"/>
        <v>1169.7380574397041</v>
      </c>
      <c r="E136" s="1">
        <f t="shared" si="10"/>
        <v>245.21804272320688</v>
      </c>
      <c r="F136" s="1">
        <f t="shared" si="11"/>
        <v>704.46239313522881</v>
      </c>
    </row>
    <row r="137" spans="1:6" x14ac:dyDescent="0.25">
      <c r="A137">
        <v>594.91231920448195</v>
      </c>
      <c r="B137">
        <v>6.91378648233486</v>
      </c>
      <c r="D137" s="1">
        <f t="shared" si="9"/>
        <v>1183.4445087864563</v>
      </c>
      <c r="E137" s="1">
        <f t="shared" si="10"/>
        <v>245.21804272320688</v>
      </c>
      <c r="F137" s="1">
        <f t="shared" si="11"/>
        <v>704.46239313522881</v>
      </c>
    </row>
    <row r="138" spans="1:6" x14ac:dyDescent="0.25">
      <c r="A138">
        <v>600.05805894749699</v>
      </c>
      <c r="B138">
        <v>6.84934350084119</v>
      </c>
      <c r="D138" s="1">
        <f t="shared" si="9"/>
        <v>1193.6808028518719</v>
      </c>
      <c r="E138" s="1">
        <f t="shared" si="10"/>
        <v>242.93238032540182</v>
      </c>
      <c r="F138" s="1">
        <f t="shared" si="11"/>
        <v>697.89614219881446</v>
      </c>
    </row>
  </sheetData>
  <sortState xmlns:xlrd2="http://schemas.microsoft.com/office/spreadsheetml/2017/richdata2" ref="A5:B138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407A-698E-48D4-82A8-926FAF513815}">
  <dimension ref="A1:M122"/>
  <sheetViews>
    <sheetView workbookViewId="0">
      <selection activeCell="A5" sqref="A5:B122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((4.93/200)^2)*PI()*0.221*1000</f>
        <v>0.42186742645644587</v>
      </c>
      <c r="D1" t="s">
        <v>9</v>
      </c>
      <c r="E1">
        <f>7.98*10^-4</f>
        <v>7.980000000000001E-4</v>
      </c>
      <c r="H1" t="s">
        <v>15</v>
      </c>
      <c r="I1">
        <f>251/10.9</f>
        <v>23.027522935779817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 s="1">
        <v>1081.76564421489</v>
      </c>
      <c r="B5" s="1">
        <v>0.30606850443797701</v>
      </c>
      <c r="D5" s="1">
        <f>((A5*$B$1)/($E$1))/3600</f>
        <v>158.85605971663006</v>
      </c>
      <c r="E5" s="1">
        <f>B5*$I$1</f>
        <v>7.0479995058653424</v>
      </c>
      <c r="F5" s="1">
        <f>E5*$E$1*3600</f>
        <v>20.247492980449959</v>
      </c>
      <c r="H5">
        <v>245.81005586592099</v>
      </c>
      <c r="I5">
        <v>1.49253731343268E-2</v>
      </c>
      <c r="K5">
        <f>((H5*$B$1)/($E$1))/3600</f>
        <v>36.096928315675036</v>
      </c>
      <c r="L5">
        <f>I5*251/10.9</f>
        <v>0.3436943721757823</v>
      </c>
      <c r="M5">
        <f>L5*$E$1*3600</f>
        <v>0.9873651923865876</v>
      </c>
    </row>
    <row r="6" spans="1:13" x14ac:dyDescent="0.25">
      <c r="A6">
        <v>863.12849162011105</v>
      </c>
      <c r="B6">
        <v>-2.1558872305142501E-2</v>
      </c>
      <c r="D6" s="1">
        <f t="shared" ref="D6:D69" si="0">((A6*$B$1)/($E$1))/3600</f>
        <v>126.74944147208652</v>
      </c>
      <c r="E6" s="1">
        <f t="shared" ref="E6:E69" si="1">B6*$I$1</f>
        <v>-0.49644742647621726</v>
      </c>
      <c r="F6" s="1">
        <f t="shared" ref="F6:F69" si="2">E6*$E$1*3600</f>
        <v>-1.4261941667808771</v>
      </c>
      <c r="H6">
        <v>790.50279329608895</v>
      </c>
      <c r="I6">
        <v>1.49253731343268E-2</v>
      </c>
      <c r="K6">
        <f t="shared" ref="K6:K21" si="3">((H6*$B$1)/($E$1))/3600</f>
        <v>116.08443992427345</v>
      </c>
      <c r="L6">
        <f t="shared" ref="L6:L21" si="4">I6*251/10.9</f>
        <v>0.3436943721757823</v>
      </c>
      <c r="M6">
        <f t="shared" ref="M6:M21" si="5">L6*$E$1*3600</f>
        <v>0.9873651923865876</v>
      </c>
    </row>
    <row r="7" spans="1:13" x14ac:dyDescent="0.25">
      <c r="A7">
        <v>1008.37988826815</v>
      </c>
      <c r="B7">
        <v>-3.3167495854069498E-3</v>
      </c>
      <c r="D7" s="1">
        <f t="shared" si="0"/>
        <v>148.07944456771193</v>
      </c>
      <c r="E7" s="1">
        <f t="shared" si="1"/>
        <v>-7.6376527150196744E-2</v>
      </c>
      <c r="F7" s="1">
        <f t="shared" si="2"/>
        <v>-0.21941448719708523</v>
      </c>
      <c r="H7">
        <v>950.27932960893804</v>
      </c>
      <c r="I7">
        <v>3.3167495854062402E-2</v>
      </c>
      <c r="K7">
        <f t="shared" si="3"/>
        <v>139.54744332946231</v>
      </c>
      <c r="L7">
        <f t="shared" si="4"/>
        <v>0.76376527150180396</v>
      </c>
      <c r="M7">
        <f t="shared" si="5"/>
        <v>2.1941448719703827</v>
      </c>
    </row>
    <row r="8" spans="1:13" x14ac:dyDescent="0.25">
      <c r="A8">
        <v>1066.4804469273699</v>
      </c>
      <c r="B8">
        <v>0.124378109452736</v>
      </c>
      <c r="D8" s="1">
        <f t="shared" si="0"/>
        <v>156.61144580596272</v>
      </c>
      <c r="E8" s="1">
        <f t="shared" si="1"/>
        <v>2.8641197681318107</v>
      </c>
      <c r="F8" s="1">
        <f t="shared" si="2"/>
        <v>8.2280432698890671</v>
      </c>
      <c r="H8">
        <v>1001.11731843575</v>
      </c>
      <c r="I8">
        <v>3.3167495854062402E-2</v>
      </c>
      <c r="K8">
        <f t="shared" si="3"/>
        <v>147.01294441293095</v>
      </c>
      <c r="L8">
        <f t="shared" si="4"/>
        <v>0.76376527150180396</v>
      </c>
      <c r="M8">
        <f t="shared" si="5"/>
        <v>2.1941448719703827</v>
      </c>
    </row>
    <row r="9" spans="1:13" x14ac:dyDescent="0.25">
      <c r="A9">
        <v>1092.22831242753</v>
      </c>
      <c r="B9">
        <v>1.14197878531868</v>
      </c>
      <c r="D9" s="1">
        <f t="shared" si="0"/>
        <v>160.39249069432918</v>
      </c>
      <c r="E9" s="1">
        <f t="shared" si="1"/>
        <v>26.296942671099881</v>
      </c>
      <c r="F9" s="1">
        <f t="shared" si="2"/>
        <v>75.545856905535743</v>
      </c>
      <c r="H9">
        <v>1066.4804469273699</v>
      </c>
      <c r="I9">
        <v>0.16086235489220399</v>
      </c>
      <c r="K9">
        <f t="shared" si="3"/>
        <v>156.61144580596272</v>
      </c>
      <c r="L9">
        <f t="shared" si="4"/>
        <v>3.7042615667837797</v>
      </c>
      <c r="M9">
        <f t="shared" si="5"/>
        <v>10.641602629056443</v>
      </c>
    </row>
    <row r="10" spans="1:13" x14ac:dyDescent="0.25">
      <c r="A10">
        <v>1104.3006219036499</v>
      </c>
      <c r="B10">
        <v>1.4856420205054299</v>
      </c>
      <c r="D10" s="1">
        <f t="shared" si="0"/>
        <v>162.165295668597</v>
      </c>
      <c r="E10" s="1">
        <f t="shared" si="1"/>
        <v>34.210655701547054</v>
      </c>
      <c r="F10" s="1">
        <f t="shared" si="2"/>
        <v>98.280371699404384</v>
      </c>
      <c r="H10">
        <v>1117.31843575418</v>
      </c>
      <c r="I10">
        <v>0.81757877280265301</v>
      </c>
      <c r="K10">
        <f t="shared" si="3"/>
        <v>164.07694688943107</v>
      </c>
      <c r="L10">
        <f t="shared" si="4"/>
        <v>18.826813942519806</v>
      </c>
      <c r="M10">
        <f t="shared" si="5"/>
        <v>54.085671094070904</v>
      </c>
    </row>
    <row r="11" spans="1:13" x14ac:dyDescent="0.25">
      <c r="A11">
        <v>1104.3006219036499</v>
      </c>
      <c r="B11">
        <v>1.2632716918551801</v>
      </c>
      <c r="D11" s="1">
        <f t="shared" si="0"/>
        <v>162.165295668597</v>
      </c>
      <c r="E11" s="1">
        <f t="shared" si="1"/>
        <v>29.090017858316532</v>
      </c>
      <c r="F11" s="1">
        <f t="shared" si="2"/>
        <v>83.569803303371756</v>
      </c>
      <c r="H11">
        <v>1291.6201117318401</v>
      </c>
      <c r="I11">
        <v>11.379767827528999</v>
      </c>
      <c r="K11">
        <f t="shared" si="3"/>
        <v>189.67295060418348</v>
      </c>
      <c r="L11">
        <f t="shared" si="4"/>
        <v>262.04786465227329</v>
      </c>
      <c r="M11">
        <f t="shared" si="5"/>
        <v>752.81110557305078</v>
      </c>
    </row>
    <row r="12" spans="1:13" x14ac:dyDescent="0.25">
      <c r="A12">
        <v>1108.3247250623599</v>
      </c>
      <c r="B12">
        <v>1.7059908007134099</v>
      </c>
      <c r="D12" s="1">
        <f t="shared" si="0"/>
        <v>162.75623066002004</v>
      </c>
      <c r="E12" s="1">
        <f t="shared" si="1"/>
        <v>39.284742291657423</v>
      </c>
      <c r="F12" s="1">
        <f t="shared" si="2"/>
        <v>112.85720765547346</v>
      </c>
      <c r="H12">
        <v>1553.0726256983201</v>
      </c>
      <c r="I12">
        <v>10.960199004975101</v>
      </c>
      <c r="K12">
        <f t="shared" si="3"/>
        <v>228.06695617631064</v>
      </c>
      <c r="L12">
        <f t="shared" si="4"/>
        <v>252.38623396777524</v>
      </c>
      <c r="M12">
        <f t="shared" si="5"/>
        <v>725.05517294262484</v>
      </c>
    </row>
    <row r="13" spans="1:13" x14ac:dyDescent="0.25">
      <c r="A13">
        <v>1110.11321535512</v>
      </c>
      <c r="B13">
        <v>1.9955214609459</v>
      </c>
      <c r="D13" s="1">
        <f t="shared" si="0"/>
        <v>163.01886843398592</v>
      </c>
      <c r="E13" s="1">
        <f t="shared" si="1"/>
        <v>45.951916210772559</v>
      </c>
      <c r="F13" s="1">
        <f t="shared" si="2"/>
        <v>132.01066489030742</v>
      </c>
      <c r="H13">
        <v>1879.8882681564201</v>
      </c>
      <c r="I13">
        <v>12.2371475953565</v>
      </c>
      <c r="K13">
        <f t="shared" si="3"/>
        <v>276.05946314146956</v>
      </c>
      <c r="L13">
        <f t="shared" si="4"/>
        <v>281.79119692059464</v>
      </c>
      <c r="M13">
        <f t="shared" si="5"/>
        <v>809.52975051348437</v>
      </c>
    </row>
    <row r="14" spans="1:13" x14ac:dyDescent="0.25">
      <c r="A14">
        <v>1110.33677664171</v>
      </c>
      <c r="B14">
        <v>0.94462511864159104</v>
      </c>
      <c r="D14" s="1">
        <f t="shared" si="0"/>
        <v>163.05169815573089</v>
      </c>
      <c r="E14" s="1">
        <f t="shared" si="1"/>
        <v>21.75237658523297</v>
      </c>
      <c r="F14" s="1">
        <f t="shared" si="2"/>
        <v>62.49022745405729</v>
      </c>
      <c r="H14">
        <v>2025.1396648044599</v>
      </c>
      <c r="I14">
        <v>10.8142620232172</v>
      </c>
      <c r="K14">
        <f t="shared" si="3"/>
        <v>297.38946623709512</v>
      </c>
      <c r="L14">
        <f t="shared" si="4"/>
        <v>249.02566677316671</v>
      </c>
      <c r="M14">
        <f t="shared" si="5"/>
        <v>715.40093550595338</v>
      </c>
    </row>
    <row r="15" spans="1:13" x14ac:dyDescent="0.25">
      <c r="A15">
        <v>1112.3488282210701</v>
      </c>
      <c r="B15">
        <v>2.9916956100003098</v>
      </c>
      <c r="D15" s="1">
        <f t="shared" si="0"/>
        <v>163.34716565144319</v>
      </c>
      <c r="E15" s="1">
        <f t="shared" si="1"/>
        <v>68.891339276153928</v>
      </c>
      <c r="F15" s="1">
        <f t="shared" si="2"/>
        <v>197.91103947253504</v>
      </c>
      <c r="H15">
        <v>2366.4804469273699</v>
      </c>
      <c r="I15">
        <v>11.252072968490801</v>
      </c>
      <c r="K15">
        <f t="shared" si="3"/>
        <v>347.51497351181746</v>
      </c>
      <c r="L15">
        <f t="shared" si="4"/>
        <v>259.10736835698998</v>
      </c>
      <c r="M15">
        <f t="shared" si="5"/>
        <v>744.36364781596092</v>
      </c>
    </row>
    <row r="16" spans="1:13" x14ac:dyDescent="0.25">
      <c r="A16">
        <v>1112.3488282210701</v>
      </c>
      <c r="B16">
        <v>2.76932528135006</v>
      </c>
      <c r="D16" s="1">
        <f t="shared" si="0"/>
        <v>163.34716565144319</v>
      </c>
      <c r="E16" s="1">
        <f t="shared" si="1"/>
        <v>63.770701432923403</v>
      </c>
      <c r="F16" s="1">
        <f t="shared" si="2"/>
        <v>183.20047107650237</v>
      </c>
      <c r="H16">
        <v>3107.2625698324</v>
      </c>
      <c r="I16">
        <v>12.2371475953565</v>
      </c>
      <c r="K16">
        <f t="shared" si="3"/>
        <v>456.29798929951158</v>
      </c>
      <c r="L16">
        <f t="shared" si="4"/>
        <v>281.79119692059464</v>
      </c>
      <c r="M16">
        <f t="shared" si="5"/>
        <v>809.52975051348437</v>
      </c>
    </row>
    <row r="17" spans="1:13" x14ac:dyDescent="0.25">
      <c r="A17">
        <v>1112.3488282210701</v>
      </c>
      <c r="B17">
        <v>2.5469549526998101</v>
      </c>
      <c r="D17" s="1">
        <f t="shared" si="0"/>
        <v>163.34716565144319</v>
      </c>
      <c r="E17" s="1">
        <f t="shared" si="1"/>
        <v>58.650063589692877</v>
      </c>
      <c r="F17" s="1">
        <f t="shared" si="2"/>
        <v>168.4899026804697</v>
      </c>
      <c r="H17">
        <v>4109.4972067039098</v>
      </c>
      <c r="I17">
        <v>11.2703150912106</v>
      </c>
      <c r="K17">
        <f t="shared" si="3"/>
        <v>603.47501065933272</v>
      </c>
      <c r="L17">
        <f t="shared" si="4"/>
        <v>259.52743925631745</v>
      </c>
      <c r="M17">
        <f t="shared" si="5"/>
        <v>745.57042749554887</v>
      </c>
    </row>
    <row r="18" spans="1:13" x14ac:dyDescent="0.25">
      <c r="A18">
        <v>1112.3488282210701</v>
      </c>
      <c r="B18">
        <v>2.3245846240495598</v>
      </c>
      <c r="D18" s="1">
        <f t="shared" si="0"/>
        <v>163.34716565144319</v>
      </c>
      <c r="E18" s="1">
        <f t="shared" si="1"/>
        <v>53.529425746462344</v>
      </c>
      <c r="F18" s="1">
        <f t="shared" si="2"/>
        <v>153.77933428443706</v>
      </c>
      <c r="H18">
        <v>4741.3407821229002</v>
      </c>
      <c r="I18">
        <v>11.179104477611901</v>
      </c>
      <c r="K18">
        <f t="shared" si="3"/>
        <v>696.26052412530623</v>
      </c>
      <c r="L18">
        <f t="shared" si="4"/>
        <v>257.42708475968692</v>
      </c>
      <c r="M18">
        <f t="shared" si="5"/>
        <v>739.53652909762866</v>
      </c>
    </row>
    <row r="19" spans="1:13" x14ac:dyDescent="0.25">
      <c r="A19">
        <v>1112.6583746178901</v>
      </c>
      <c r="B19">
        <v>0.67173551690025901</v>
      </c>
      <c r="D19" s="1">
        <f t="shared" si="0"/>
        <v>163.39262218924441</v>
      </c>
      <c r="E19" s="1">
        <f t="shared" si="1"/>
        <v>15.468405022198626</v>
      </c>
      <c r="F19" s="1">
        <f t="shared" si="2"/>
        <v>44.43763394777222</v>
      </c>
      <c r="H19">
        <v>5474.8603351955298</v>
      </c>
      <c r="I19">
        <v>11.4892205638474</v>
      </c>
      <c r="K19">
        <f t="shared" si="3"/>
        <v>803.97703975821935</v>
      </c>
      <c r="L19">
        <f t="shared" si="4"/>
        <v>264.56829004822913</v>
      </c>
      <c r="M19">
        <f t="shared" si="5"/>
        <v>760.05178365055281</v>
      </c>
    </row>
    <row r="20" spans="1:13" x14ac:dyDescent="0.25">
      <c r="A20">
        <v>1116.3729313797801</v>
      </c>
      <c r="B20">
        <v>3.4425009126276298</v>
      </c>
      <c r="D20" s="1">
        <f t="shared" si="0"/>
        <v>163.93810064286626</v>
      </c>
      <c r="E20" s="1">
        <f t="shared" si="1"/>
        <v>79.272268721975692</v>
      </c>
      <c r="F20" s="1">
        <f t="shared" si="2"/>
        <v>227.7333735844918</v>
      </c>
      <c r="H20">
        <v>6324.5810055865904</v>
      </c>
      <c r="I20">
        <v>9.6650082918739599</v>
      </c>
      <c r="K20">
        <f t="shared" si="3"/>
        <v>928.75755786763261</v>
      </c>
      <c r="L20">
        <f t="shared" si="4"/>
        <v>222.5612001156297</v>
      </c>
      <c r="M20">
        <f t="shared" si="5"/>
        <v>639.3738156921811</v>
      </c>
    </row>
    <row r="21" spans="1:13" x14ac:dyDescent="0.25">
      <c r="A21">
        <v>1116.3729313797801</v>
      </c>
      <c r="B21">
        <v>4.0530085421946804</v>
      </c>
      <c r="D21" s="1">
        <f t="shared" si="0"/>
        <v>163.93810064286626</v>
      </c>
      <c r="E21" s="1">
        <f t="shared" si="1"/>
        <v>93.330747164299524</v>
      </c>
      <c r="F21" s="1">
        <f t="shared" si="2"/>
        <v>268.12057045359973</v>
      </c>
      <c r="H21">
        <v>6789.3854748603299</v>
      </c>
      <c r="I21">
        <v>10.504145936981701</v>
      </c>
      <c r="K21">
        <f t="shared" si="3"/>
        <v>997.01356777363617</v>
      </c>
      <c r="L21">
        <f t="shared" si="4"/>
        <v>241.88446148462447</v>
      </c>
      <c r="M21">
        <f t="shared" si="5"/>
        <v>694.88568095302924</v>
      </c>
    </row>
    <row r="22" spans="1:13" x14ac:dyDescent="0.25">
      <c r="A22">
        <v>1118.16142167254</v>
      </c>
      <c r="B22">
        <v>3.7542686057251502</v>
      </c>
      <c r="D22" s="1">
        <f t="shared" si="0"/>
        <v>164.20073841683208</v>
      </c>
      <c r="E22" s="1">
        <f t="shared" si="1"/>
        <v>86.45150642541401</v>
      </c>
      <c r="F22" s="1">
        <f t="shared" si="2"/>
        <v>248.3578876589294</v>
      </c>
    </row>
    <row r="23" spans="1:13" x14ac:dyDescent="0.25">
      <c r="A23">
        <v>1119.0556668189199</v>
      </c>
      <c r="B23">
        <v>3.20227357273729</v>
      </c>
      <c r="D23" s="1">
        <f t="shared" si="0"/>
        <v>164.33205730381496</v>
      </c>
      <c r="E23" s="1">
        <f t="shared" si="1"/>
        <v>73.740428142849524</v>
      </c>
      <c r="F23" s="1">
        <f t="shared" si="2"/>
        <v>211.84150196877815</v>
      </c>
    </row>
    <row r="24" spans="1:13" x14ac:dyDescent="0.25">
      <c r="A24">
        <v>1120.3970345384901</v>
      </c>
      <c r="B24">
        <v>5.7561631048113702</v>
      </c>
      <c r="D24" s="1">
        <f t="shared" si="0"/>
        <v>164.52903563428936</v>
      </c>
      <c r="E24" s="1">
        <f t="shared" si="1"/>
        <v>132.55017791813339</v>
      </c>
      <c r="F24" s="1">
        <f t="shared" si="2"/>
        <v>380.7901511232136</v>
      </c>
    </row>
    <row r="25" spans="1:13" x14ac:dyDescent="0.25">
      <c r="A25">
        <v>1120.3970345384901</v>
      </c>
      <c r="B25">
        <v>5.5337927761611203</v>
      </c>
      <c r="D25" s="1">
        <f t="shared" si="0"/>
        <v>164.52903563428936</v>
      </c>
      <c r="E25" s="1">
        <f t="shared" si="1"/>
        <v>127.42954007490287</v>
      </c>
      <c r="F25" s="1">
        <f t="shared" si="2"/>
        <v>366.07958272718105</v>
      </c>
    </row>
    <row r="26" spans="1:13" x14ac:dyDescent="0.25">
      <c r="A26">
        <v>1120.3970345384901</v>
      </c>
      <c r="B26">
        <v>5.3114224475108696</v>
      </c>
      <c r="D26" s="1">
        <f t="shared" si="0"/>
        <v>164.52903563428936</v>
      </c>
      <c r="E26" s="1">
        <f t="shared" si="1"/>
        <v>122.30890223167232</v>
      </c>
      <c r="F26" s="1">
        <f t="shared" si="2"/>
        <v>351.36901433114832</v>
      </c>
    </row>
    <row r="27" spans="1:13" x14ac:dyDescent="0.25">
      <c r="A27">
        <v>1120.3970345384901</v>
      </c>
      <c r="B27">
        <v>5.0890521188606197</v>
      </c>
      <c r="D27" s="1">
        <f t="shared" si="0"/>
        <v>164.52903563428936</v>
      </c>
      <c r="E27" s="1">
        <f t="shared" si="1"/>
        <v>117.18826438844179</v>
      </c>
      <c r="F27" s="1">
        <f t="shared" si="2"/>
        <v>336.65844593511559</v>
      </c>
    </row>
    <row r="28" spans="1:13" x14ac:dyDescent="0.25">
      <c r="A28">
        <v>1120.3970345384901</v>
      </c>
      <c r="B28">
        <v>4.8666817902103698</v>
      </c>
      <c r="D28" s="1">
        <f t="shared" si="0"/>
        <v>164.52903563428936</v>
      </c>
      <c r="E28" s="1">
        <f t="shared" si="1"/>
        <v>112.06762654521127</v>
      </c>
      <c r="F28" s="1">
        <f t="shared" si="2"/>
        <v>321.94787753908298</v>
      </c>
    </row>
    <row r="29" spans="1:13" x14ac:dyDescent="0.25">
      <c r="A29">
        <v>1120.3970345384901</v>
      </c>
      <c r="B29">
        <v>4.64431146156012</v>
      </c>
      <c r="D29" s="1">
        <f t="shared" si="0"/>
        <v>164.52903563428936</v>
      </c>
      <c r="E29" s="1">
        <f t="shared" si="1"/>
        <v>106.94698870198074</v>
      </c>
      <c r="F29" s="1">
        <f t="shared" si="2"/>
        <v>307.23730914305037</v>
      </c>
    </row>
    <row r="30" spans="1:13" x14ac:dyDescent="0.25">
      <c r="A30">
        <v>1120.3970345384901</v>
      </c>
      <c r="B30">
        <v>4.4219411329098701</v>
      </c>
      <c r="D30" s="1">
        <f t="shared" si="0"/>
        <v>164.52903563428936</v>
      </c>
      <c r="E30" s="1">
        <f t="shared" si="1"/>
        <v>101.82635085875022</v>
      </c>
      <c r="F30" s="1">
        <f t="shared" si="2"/>
        <v>292.52674074701764</v>
      </c>
    </row>
    <row r="31" spans="1:13" x14ac:dyDescent="0.25">
      <c r="A31">
        <v>1120.3970345384901</v>
      </c>
      <c r="B31">
        <v>4.1995708042596203</v>
      </c>
      <c r="D31" s="1">
        <f t="shared" si="0"/>
        <v>164.52903563428936</v>
      </c>
      <c r="E31" s="1">
        <f t="shared" si="1"/>
        <v>96.705713015519706</v>
      </c>
      <c r="F31" s="1">
        <f t="shared" si="2"/>
        <v>277.81617235098508</v>
      </c>
    </row>
    <row r="32" spans="1:13" x14ac:dyDescent="0.25">
      <c r="A32">
        <v>1124.42113769719</v>
      </c>
      <c r="B32">
        <v>6.6244181607684798</v>
      </c>
      <c r="D32" s="1">
        <f t="shared" si="0"/>
        <v>165.11997062571098</v>
      </c>
      <c r="E32" s="1">
        <f t="shared" si="1"/>
        <v>152.54394113329252</v>
      </c>
      <c r="F32" s="1">
        <f t="shared" si="2"/>
        <v>438.2282340877228</v>
      </c>
    </row>
    <row r="33" spans="1:6" x14ac:dyDescent="0.25">
      <c r="A33">
        <v>1124.42113769719</v>
      </c>
      <c r="B33">
        <v>6.4020478321182299</v>
      </c>
      <c r="D33" s="1">
        <f t="shared" si="0"/>
        <v>165.11997062571098</v>
      </c>
      <c r="E33" s="1">
        <f t="shared" si="1"/>
        <v>147.42330329006199</v>
      </c>
      <c r="F33" s="1">
        <f t="shared" si="2"/>
        <v>423.51766569169013</v>
      </c>
    </row>
    <row r="34" spans="1:6" x14ac:dyDescent="0.25">
      <c r="A34">
        <v>1124.42113769719</v>
      </c>
      <c r="B34">
        <v>6.1796775034679801</v>
      </c>
      <c r="D34" s="1">
        <f t="shared" si="0"/>
        <v>165.11997062571098</v>
      </c>
      <c r="E34" s="1">
        <f t="shared" si="1"/>
        <v>142.30266544683147</v>
      </c>
      <c r="F34" s="1">
        <f t="shared" si="2"/>
        <v>408.80709729565751</v>
      </c>
    </row>
    <row r="35" spans="1:6" x14ac:dyDescent="0.25">
      <c r="A35">
        <v>1124.42113769719</v>
      </c>
      <c r="B35">
        <v>5.97347956235593</v>
      </c>
      <c r="D35" s="1">
        <f t="shared" si="0"/>
        <v>165.11997062571098</v>
      </c>
      <c r="E35" s="1">
        <f t="shared" si="1"/>
        <v>137.55443762856316</v>
      </c>
      <c r="F35" s="1">
        <f t="shared" si="2"/>
        <v>395.16638841933633</v>
      </c>
    </row>
    <row r="36" spans="1:6" x14ac:dyDescent="0.25">
      <c r="A36">
        <v>1126.4331892765499</v>
      </c>
      <c r="B36">
        <v>6.90591878135527</v>
      </c>
      <c r="D36" s="1">
        <f t="shared" si="0"/>
        <v>165.41543812142322</v>
      </c>
      <c r="E36" s="1">
        <f t="shared" si="1"/>
        <v>159.02620313029109</v>
      </c>
      <c r="F36" s="1">
        <f t="shared" si="2"/>
        <v>456.8504763527003</v>
      </c>
    </row>
    <row r="37" spans="1:6" x14ac:dyDescent="0.25">
      <c r="A37">
        <v>1127.1038731363301</v>
      </c>
      <c r="B37">
        <v>7.1998856173360997</v>
      </c>
      <c r="D37" s="1">
        <f t="shared" si="0"/>
        <v>165.51392728665971</v>
      </c>
      <c r="E37" s="1">
        <f t="shared" si="1"/>
        <v>165.79553118819825</v>
      </c>
      <c r="F37" s="1">
        <f t="shared" si="2"/>
        <v>476.29740199745606</v>
      </c>
    </row>
    <row r="38" spans="1:6" x14ac:dyDescent="0.25">
      <c r="A38">
        <v>1128.4452408559</v>
      </c>
      <c r="B38">
        <v>8.7126777016385493</v>
      </c>
      <c r="D38" s="1">
        <f t="shared" si="0"/>
        <v>165.71090561713405</v>
      </c>
      <c r="E38" s="1">
        <f t="shared" si="1"/>
        <v>200.63138560653908</v>
      </c>
      <c r="F38" s="1">
        <f t="shared" si="2"/>
        <v>576.37384457046551</v>
      </c>
    </row>
    <row r="39" spans="1:6" x14ac:dyDescent="0.25">
      <c r="A39">
        <v>1128.4452408559</v>
      </c>
      <c r="B39">
        <v>8.4903073729882994</v>
      </c>
      <c r="D39" s="1">
        <f t="shared" si="0"/>
        <v>165.71090561713405</v>
      </c>
      <c r="E39" s="1">
        <f t="shared" si="1"/>
        <v>195.51074776330856</v>
      </c>
      <c r="F39" s="1">
        <f t="shared" si="2"/>
        <v>561.66327617443289</v>
      </c>
    </row>
    <row r="40" spans="1:6" x14ac:dyDescent="0.25">
      <c r="A40">
        <v>1128.4452408559</v>
      </c>
      <c r="B40">
        <v>8.2679370443380495</v>
      </c>
      <c r="D40" s="1">
        <f t="shared" si="0"/>
        <v>165.71090561713405</v>
      </c>
      <c r="E40" s="1">
        <f t="shared" si="1"/>
        <v>190.39010992007803</v>
      </c>
      <c r="F40" s="1">
        <f t="shared" si="2"/>
        <v>546.95270777840028</v>
      </c>
    </row>
    <row r="41" spans="1:6" x14ac:dyDescent="0.25">
      <c r="A41">
        <v>1128.4452408559</v>
      </c>
      <c r="B41">
        <v>8.0455667156877997</v>
      </c>
      <c r="D41" s="1">
        <f t="shared" si="0"/>
        <v>165.71090561713405</v>
      </c>
      <c r="E41" s="1">
        <f t="shared" si="1"/>
        <v>185.26947207684751</v>
      </c>
      <c r="F41" s="1">
        <f t="shared" si="2"/>
        <v>532.24213938236755</v>
      </c>
    </row>
    <row r="42" spans="1:6" x14ac:dyDescent="0.25">
      <c r="A42">
        <v>1128.4452408559</v>
      </c>
      <c r="B42">
        <v>7.8231963870375498</v>
      </c>
      <c r="D42" s="1">
        <f t="shared" si="0"/>
        <v>165.71090561713405</v>
      </c>
      <c r="E42" s="1">
        <f t="shared" si="1"/>
        <v>180.14883423361698</v>
      </c>
      <c r="F42" s="1">
        <f t="shared" si="2"/>
        <v>517.53157098633483</v>
      </c>
    </row>
    <row r="43" spans="1:6" x14ac:dyDescent="0.25">
      <c r="A43">
        <v>1128.4452408559</v>
      </c>
      <c r="B43">
        <v>7.6008260583873</v>
      </c>
      <c r="D43" s="1">
        <f t="shared" si="0"/>
        <v>165.71090561713405</v>
      </c>
      <c r="E43" s="1">
        <f t="shared" si="1"/>
        <v>175.02819639038646</v>
      </c>
      <c r="F43" s="1">
        <f t="shared" si="2"/>
        <v>502.82100259030227</v>
      </c>
    </row>
    <row r="44" spans="1:6" x14ac:dyDescent="0.25">
      <c r="A44">
        <v>1128.4452408559</v>
      </c>
      <c r="B44">
        <v>7.3784557297370501</v>
      </c>
      <c r="D44" s="1">
        <f t="shared" si="0"/>
        <v>165.71090561713405</v>
      </c>
      <c r="E44" s="1">
        <f t="shared" si="1"/>
        <v>169.90755854715593</v>
      </c>
      <c r="F44" s="1">
        <f t="shared" si="2"/>
        <v>488.1104341942696</v>
      </c>
    </row>
    <row r="45" spans="1:6" x14ac:dyDescent="0.25">
      <c r="A45">
        <v>1132.46934401461</v>
      </c>
      <c r="B45">
        <v>9.3575516547242792</v>
      </c>
      <c r="D45" s="1">
        <f t="shared" si="0"/>
        <v>166.30184060855714</v>
      </c>
      <c r="E45" s="1">
        <f t="shared" si="1"/>
        <v>215.48123535190771</v>
      </c>
      <c r="F45" s="1">
        <f t="shared" si="2"/>
        <v>619.0344929189605</v>
      </c>
    </row>
    <row r="46" spans="1:6" x14ac:dyDescent="0.25">
      <c r="A46">
        <v>1132.46934401461</v>
      </c>
      <c r="B46">
        <v>9.1351813260740293</v>
      </c>
      <c r="D46" s="1">
        <f t="shared" si="0"/>
        <v>166.30184060855714</v>
      </c>
      <c r="E46" s="1">
        <f t="shared" si="1"/>
        <v>210.36059750867719</v>
      </c>
      <c r="F46" s="1">
        <f t="shared" si="2"/>
        <v>604.32392452292788</v>
      </c>
    </row>
    <row r="47" spans="1:6" x14ac:dyDescent="0.25">
      <c r="A47">
        <v>1132.46934401461</v>
      </c>
      <c r="B47">
        <v>8.9249402880774298</v>
      </c>
      <c r="D47" s="1">
        <f t="shared" si="0"/>
        <v>166.30184060855714</v>
      </c>
      <c r="E47" s="1">
        <f t="shared" si="1"/>
        <v>205.51926718416834</v>
      </c>
      <c r="F47" s="1">
        <f t="shared" si="2"/>
        <v>590.4157507666788</v>
      </c>
    </row>
    <row r="48" spans="1:6" x14ac:dyDescent="0.25">
      <c r="A48">
        <v>1134.2578343073701</v>
      </c>
      <c r="B48">
        <v>9.6684208818474602</v>
      </c>
      <c r="D48" s="1">
        <f t="shared" si="0"/>
        <v>166.56447838252294</v>
      </c>
      <c r="E48" s="1">
        <f t="shared" si="1"/>
        <v>222.63978360951492</v>
      </c>
      <c r="F48" s="1">
        <f t="shared" si="2"/>
        <v>639.59957035341461</v>
      </c>
    </row>
    <row r="49" spans="1:6" x14ac:dyDescent="0.25">
      <c r="A49">
        <v>1135.15207945375</v>
      </c>
      <c r="B49">
        <v>9.9694069832528491</v>
      </c>
      <c r="D49" s="1">
        <f t="shared" si="0"/>
        <v>166.69579726950585</v>
      </c>
      <c r="E49" s="1">
        <f t="shared" si="1"/>
        <v>229.57074796297846</v>
      </c>
      <c r="F49" s="1">
        <f t="shared" si="2"/>
        <v>659.51084474804452</v>
      </c>
    </row>
    <row r="50" spans="1:6" x14ac:dyDescent="0.25">
      <c r="A50">
        <v>1136.49344717332</v>
      </c>
      <c r="B50">
        <v>10.3905629087268</v>
      </c>
      <c r="D50" s="1">
        <f t="shared" si="0"/>
        <v>166.89277559998021</v>
      </c>
      <c r="E50" s="1">
        <f t="shared" si="1"/>
        <v>239.26892569636942</v>
      </c>
      <c r="F50" s="1">
        <f t="shared" si="2"/>
        <v>687.37176974053011</v>
      </c>
    </row>
    <row r="51" spans="1:6" x14ac:dyDescent="0.25">
      <c r="A51">
        <v>1136.49344717332</v>
      </c>
      <c r="B51">
        <v>10.1681925800765</v>
      </c>
      <c r="D51" s="1">
        <f t="shared" si="0"/>
        <v>166.89277559998021</v>
      </c>
      <c r="E51" s="1">
        <f t="shared" si="1"/>
        <v>234.14828785313776</v>
      </c>
      <c r="F51" s="1">
        <f t="shared" si="2"/>
        <v>672.6612013444942</v>
      </c>
    </row>
    <row r="52" spans="1:6" x14ac:dyDescent="0.25">
      <c r="A52">
        <v>1136.49344717332</v>
      </c>
      <c r="B52">
        <v>11.0071351836206</v>
      </c>
      <c r="D52" s="1">
        <f t="shared" si="0"/>
        <v>166.89277559998021</v>
      </c>
      <c r="E52" s="1">
        <f t="shared" si="1"/>
        <v>253.46705789805236</v>
      </c>
      <c r="F52" s="1">
        <f t="shared" si="2"/>
        <v>728.16016392952486</v>
      </c>
    </row>
    <row r="53" spans="1:6" x14ac:dyDescent="0.25">
      <c r="A53">
        <v>1142.3060406247901</v>
      </c>
      <c r="B53">
        <v>10.701656752343499</v>
      </c>
      <c r="D53" s="1">
        <f t="shared" si="0"/>
        <v>167.74634836536913</v>
      </c>
      <c r="E53" s="1">
        <f t="shared" si="1"/>
        <v>246.43264631543289</v>
      </c>
      <c r="F53" s="1">
        <f t="shared" si="2"/>
        <v>707.9517063349756</v>
      </c>
    </row>
    <row r="54" spans="1:6" x14ac:dyDescent="0.25">
      <c r="A54">
        <v>1148.5657566494499</v>
      </c>
      <c r="B54">
        <v>11.234559383376601</v>
      </c>
      <c r="D54" s="1">
        <f t="shared" si="0"/>
        <v>168.66558057424945</v>
      </c>
      <c r="E54" s="1">
        <f t="shared" si="1"/>
        <v>258.70407387408505</v>
      </c>
      <c r="F54" s="1">
        <f t="shared" si="2"/>
        <v>743.20506342547162</v>
      </c>
    </row>
    <row r="55" spans="1:6" x14ac:dyDescent="0.25">
      <c r="A55">
        <v>1153.6312849162</v>
      </c>
      <c r="B55">
        <v>11.434494195688201</v>
      </c>
      <c r="D55" s="1">
        <f t="shared" si="0"/>
        <v>169.40944766333894</v>
      </c>
      <c r="E55" s="1">
        <f t="shared" si="1"/>
        <v>263.30807735025121</v>
      </c>
      <c r="F55" s="1">
        <f t="shared" si="2"/>
        <v>756.43144461180179</v>
      </c>
    </row>
    <row r="56" spans="1:6" x14ac:dyDescent="0.25">
      <c r="A56">
        <v>1188.8067882365301</v>
      </c>
      <c r="B56">
        <v>11.5621421195907</v>
      </c>
      <c r="D56" s="1">
        <f t="shared" si="0"/>
        <v>174.57493048847741</v>
      </c>
      <c r="E56" s="1">
        <f t="shared" si="1"/>
        <v>266.24749284562068</v>
      </c>
      <c r="F56" s="1">
        <f t="shared" si="2"/>
        <v>764.87579744689913</v>
      </c>
    </row>
    <row r="57" spans="1:6" x14ac:dyDescent="0.25">
      <c r="A57">
        <v>1277.33705772811</v>
      </c>
      <c r="B57">
        <v>11.4996578950113</v>
      </c>
      <c r="D57" s="1">
        <f t="shared" si="0"/>
        <v>187.57550029977943</v>
      </c>
      <c r="E57" s="1">
        <f t="shared" si="1"/>
        <v>264.80863593099417</v>
      </c>
      <c r="F57" s="1">
        <f t="shared" si="2"/>
        <v>760.74224930256014</v>
      </c>
    </row>
    <row r="58" spans="1:6" x14ac:dyDescent="0.25">
      <c r="A58">
        <v>1365.8673272197</v>
      </c>
      <c r="B58">
        <v>11.401818450921899</v>
      </c>
      <c r="D58" s="1">
        <f t="shared" si="0"/>
        <v>200.57607011108294</v>
      </c>
      <c r="E58" s="1">
        <f t="shared" si="1"/>
        <v>262.55563588820155</v>
      </c>
      <c r="F58" s="1">
        <f t="shared" si="2"/>
        <v>754.26983077962552</v>
      </c>
    </row>
    <row r="59" spans="1:6" x14ac:dyDescent="0.25">
      <c r="A59">
        <v>1454.3975967112799</v>
      </c>
      <c r="B59">
        <v>11.3103674499619</v>
      </c>
      <c r="D59" s="1">
        <f t="shared" si="0"/>
        <v>213.57663992238494</v>
      </c>
      <c r="E59" s="1">
        <f t="shared" si="1"/>
        <v>260.44974586609516</v>
      </c>
      <c r="F59" s="1">
        <f t="shared" si="2"/>
        <v>748.22002992411819</v>
      </c>
    </row>
    <row r="60" spans="1:6" x14ac:dyDescent="0.25">
      <c r="A60">
        <v>1542.9278662028701</v>
      </c>
      <c r="B60">
        <v>11.231343283582</v>
      </c>
      <c r="D60" s="1">
        <f t="shared" si="0"/>
        <v>226.57720973368845</v>
      </c>
      <c r="E60" s="1">
        <f t="shared" si="1"/>
        <v>258.63001506230108</v>
      </c>
      <c r="F60" s="1">
        <f t="shared" si="2"/>
        <v>742.9923072709787</v>
      </c>
    </row>
    <row r="61" spans="1:6" x14ac:dyDescent="0.25">
      <c r="A61">
        <v>1631.45813569445</v>
      </c>
      <c r="B61">
        <v>11.170696830313799</v>
      </c>
      <c r="D61" s="1">
        <f t="shared" si="0"/>
        <v>239.57777954499048</v>
      </c>
      <c r="E61" s="1">
        <f t="shared" si="1"/>
        <v>257.23347746869393</v>
      </c>
      <c r="F61" s="1">
        <f t="shared" si="2"/>
        <v>738.98033407206401</v>
      </c>
    </row>
    <row r="62" spans="1:6" x14ac:dyDescent="0.25">
      <c r="A62">
        <v>1719.9884051860399</v>
      </c>
      <c r="B62">
        <v>11.133941404090599</v>
      </c>
      <c r="D62" s="1">
        <f t="shared" si="0"/>
        <v>252.57834935629396</v>
      </c>
      <c r="E62" s="1">
        <f t="shared" si="1"/>
        <v>256.38709104832481</v>
      </c>
      <c r="F62" s="1">
        <f t="shared" si="2"/>
        <v>736.54883516362759</v>
      </c>
    </row>
    <row r="63" spans="1:6" x14ac:dyDescent="0.25">
      <c r="A63">
        <v>1808.5186746776201</v>
      </c>
      <c r="B63">
        <v>11.1082126057344</v>
      </c>
      <c r="D63" s="1">
        <f t="shared" si="0"/>
        <v>265.57891916759598</v>
      </c>
      <c r="E63" s="1">
        <f t="shared" si="1"/>
        <v>255.79462055406736</v>
      </c>
      <c r="F63" s="1">
        <f t="shared" si="2"/>
        <v>734.8467859277248</v>
      </c>
    </row>
    <row r="64" spans="1:6" x14ac:dyDescent="0.25">
      <c r="A64">
        <v>1897.04894416921</v>
      </c>
      <c r="B64">
        <v>11.0944293209007</v>
      </c>
      <c r="D64" s="1">
        <f t="shared" si="0"/>
        <v>278.57948897889946</v>
      </c>
      <c r="E64" s="1">
        <f t="shared" si="1"/>
        <v>255.47722564642896</v>
      </c>
      <c r="F64" s="1">
        <f t="shared" si="2"/>
        <v>733.93497383706119</v>
      </c>
    </row>
    <row r="65" spans="1:6" x14ac:dyDescent="0.25">
      <c r="A65">
        <v>1985.5792136607899</v>
      </c>
      <c r="B65">
        <v>11.0810748493729</v>
      </c>
      <c r="D65" s="1">
        <f t="shared" si="0"/>
        <v>291.58005879020152</v>
      </c>
      <c r="E65" s="1">
        <f t="shared" si="1"/>
        <v>255.16970524702734</v>
      </c>
      <c r="F65" s="1">
        <f t="shared" si="2"/>
        <v>733.05152923366018</v>
      </c>
    </row>
    <row r="66" spans="1:6" x14ac:dyDescent="0.25">
      <c r="A66">
        <v>2074.1094831523801</v>
      </c>
      <c r="B66">
        <v>11.0778893791003</v>
      </c>
      <c r="D66" s="1">
        <f t="shared" si="0"/>
        <v>304.580628601505</v>
      </c>
      <c r="E66" s="1">
        <f t="shared" si="1"/>
        <v>255.09635175726382</v>
      </c>
      <c r="F66" s="1">
        <f t="shared" si="2"/>
        <v>732.84079932826762</v>
      </c>
    </row>
    <row r="67" spans="1:6" x14ac:dyDescent="0.25">
      <c r="A67">
        <v>2162.63975264396</v>
      </c>
      <c r="B67">
        <v>11.0778893791003</v>
      </c>
      <c r="D67" s="1">
        <f t="shared" si="0"/>
        <v>317.58119841280705</v>
      </c>
      <c r="E67" s="1">
        <f t="shared" si="1"/>
        <v>255.09635175726382</v>
      </c>
      <c r="F67" s="1">
        <f t="shared" si="2"/>
        <v>732.84079932826762</v>
      </c>
    </row>
    <row r="68" spans="1:6" x14ac:dyDescent="0.25">
      <c r="A68">
        <v>2251.17002213555</v>
      </c>
      <c r="B68">
        <v>11.0778893791003</v>
      </c>
      <c r="D68" s="1">
        <f t="shared" si="0"/>
        <v>330.58176822411048</v>
      </c>
      <c r="E68" s="1">
        <f t="shared" si="1"/>
        <v>255.09635175726382</v>
      </c>
      <c r="F68" s="1">
        <f t="shared" si="2"/>
        <v>732.84079932826762</v>
      </c>
    </row>
    <row r="69" spans="1:6" x14ac:dyDescent="0.25">
      <c r="A69">
        <v>2339.7002916271299</v>
      </c>
      <c r="B69">
        <v>11.0921977414514</v>
      </c>
      <c r="D69" s="1">
        <f t="shared" si="0"/>
        <v>343.58233803541253</v>
      </c>
      <c r="E69" s="1">
        <f t="shared" si="1"/>
        <v>255.42583789947722</v>
      </c>
      <c r="F69" s="1">
        <f t="shared" si="2"/>
        <v>733.78734711761831</v>
      </c>
    </row>
    <row r="70" spans="1:6" x14ac:dyDescent="0.25">
      <c r="A70">
        <v>2428.2305611187198</v>
      </c>
      <c r="B70">
        <v>11.0885221988291</v>
      </c>
      <c r="D70" s="1">
        <f t="shared" ref="D70:D122" si="6">((A70*$B$1)/($E$1))/3600</f>
        <v>356.58290784671601</v>
      </c>
      <c r="E70" s="1">
        <f t="shared" ref="E70:E122" si="7">B70*$I$1</f>
        <v>255.34119925744076</v>
      </c>
      <c r="F70" s="1">
        <f t="shared" ref="F70:F122" si="8">E70*$E$1*3600</f>
        <v>733.54419722677596</v>
      </c>
    </row>
    <row r="71" spans="1:6" x14ac:dyDescent="0.25">
      <c r="A71">
        <v>2516.7608306103002</v>
      </c>
      <c r="B71">
        <v>11.0778893791003</v>
      </c>
      <c r="D71" s="1">
        <f t="shared" si="6"/>
        <v>369.58347765801813</v>
      </c>
      <c r="E71" s="1">
        <f t="shared" si="7"/>
        <v>255.09635175726382</v>
      </c>
      <c r="F71" s="1">
        <f t="shared" si="8"/>
        <v>732.84079932826762</v>
      </c>
    </row>
    <row r="72" spans="1:6" x14ac:dyDescent="0.25">
      <c r="A72">
        <v>2605.2911001018902</v>
      </c>
      <c r="B72">
        <v>11.0778893791003</v>
      </c>
      <c r="D72" s="1">
        <f t="shared" si="6"/>
        <v>382.5840474693216</v>
      </c>
      <c r="E72" s="1">
        <f t="shared" si="7"/>
        <v>255.09635175726382</v>
      </c>
      <c r="F72" s="1">
        <f t="shared" si="8"/>
        <v>732.84079932826762</v>
      </c>
    </row>
    <row r="73" spans="1:6" x14ac:dyDescent="0.25">
      <c r="A73">
        <v>2693.8213695934701</v>
      </c>
      <c r="B73">
        <v>11.0778893791003</v>
      </c>
      <c r="D73" s="1">
        <f t="shared" si="6"/>
        <v>395.5846172806236</v>
      </c>
      <c r="E73" s="1">
        <f t="shared" si="7"/>
        <v>255.09635175726382</v>
      </c>
      <c r="F73" s="1">
        <f t="shared" si="8"/>
        <v>732.84079932826762</v>
      </c>
    </row>
    <row r="74" spans="1:6" x14ac:dyDescent="0.25">
      <c r="A74">
        <v>2782.35163908506</v>
      </c>
      <c r="B74">
        <v>11.0778893791003</v>
      </c>
      <c r="D74" s="1">
        <f t="shared" si="6"/>
        <v>408.58518709192708</v>
      </c>
      <c r="E74" s="1">
        <f t="shared" si="7"/>
        <v>255.09635175726382</v>
      </c>
      <c r="F74" s="1">
        <f t="shared" si="8"/>
        <v>732.84079932826762</v>
      </c>
    </row>
    <row r="75" spans="1:6" x14ac:dyDescent="0.25">
      <c r="A75">
        <v>2870.8819085766399</v>
      </c>
      <c r="B75">
        <v>11.0778893791003</v>
      </c>
      <c r="D75" s="1">
        <f t="shared" si="6"/>
        <v>421.58575690322903</v>
      </c>
      <c r="E75" s="1">
        <f t="shared" si="7"/>
        <v>255.09635175726382</v>
      </c>
      <c r="F75" s="1">
        <f t="shared" si="8"/>
        <v>732.84079932826762</v>
      </c>
    </row>
    <row r="76" spans="1:6" x14ac:dyDescent="0.25">
      <c r="A76">
        <v>2959.4121780682299</v>
      </c>
      <c r="B76">
        <v>11.0778893791003</v>
      </c>
      <c r="D76" s="1">
        <f t="shared" si="6"/>
        <v>434.58632671453262</v>
      </c>
      <c r="E76" s="1">
        <f t="shared" si="7"/>
        <v>255.09635175726382</v>
      </c>
      <c r="F76" s="1">
        <f t="shared" si="8"/>
        <v>732.84079932826762</v>
      </c>
    </row>
    <row r="77" spans="1:6" x14ac:dyDescent="0.25">
      <c r="A77">
        <v>3047.9424475598098</v>
      </c>
      <c r="B77">
        <v>11.0778893791003</v>
      </c>
      <c r="D77" s="1">
        <f t="shared" si="6"/>
        <v>447.58689652583456</v>
      </c>
      <c r="E77" s="1">
        <f t="shared" si="7"/>
        <v>255.09635175726382</v>
      </c>
      <c r="F77" s="1">
        <f t="shared" si="8"/>
        <v>732.84079932826762</v>
      </c>
    </row>
    <row r="78" spans="1:6" x14ac:dyDescent="0.25">
      <c r="A78">
        <v>3136.4727170514002</v>
      </c>
      <c r="B78">
        <v>11.0778893791003</v>
      </c>
      <c r="D78" s="1">
        <f t="shared" si="6"/>
        <v>460.58746633713804</v>
      </c>
      <c r="E78" s="1">
        <f t="shared" si="7"/>
        <v>255.09635175726382</v>
      </c>
      <c r="F78" s="1">
        <f t="shared" si="8"/>
        <v>732.84079932826762</v>
      </c>
    </row>
    <row r="79" spans="1:6" x14ac:dyDescent="0.25">
      <c r="A79">
        <v>3225.0029865429801</v>
      </c>
      <c r="B79">
        <v>11.0778893791003</v>
      </c>
      <c r="D79" s="1">
        <f t="shared" si="6"/>
        <v>473.5880361484401</v>
      </c>
      <c r="E79" s="1">
        <f t="shared" si="7"/>
        <v>255.09635175726382</v>
      </c>
      <c r="F79" s="1">
        <f t="shared" si="8"/>
        <v>732.84079932826762</v>
      </c>
    </row>
    <row r="80" spans="1:6" x14ac:dyDescent="0.25">
      <c r="A80">
        <v>3313.5332560345701</v>
      </c>
      <c r="B80">
        <v>11.0778893791003</v>
      </c>
      <c r="D80" s="1">
        <f t="shared" si="6"/>
        <v>486.58860595974369</v>
      </c>
      <c r="E80" s="1">
        <f t="shared" si="7"/>
        <v>255.09635175726382</v>
      </c>
      <c r="F80" s="1">
        <f t="shared" si="8"/>
        <v>732.84079932826762</v>
      </c>
    </row>
    <row r="81" spans="1:6" x14ac:dyDescent="0.25">
      <c r="A81">
        <v>3402.06352552615</v>
      </c>
      <c r="B81">
        <v>11.0778893791003</v>
      </c>
      <c r="D81" s="1">
        <f t="shared" si="6"/>
        <v>499.58917577104563</v>
      </c>
      <c r="E81" s="1">
        <f t="shared" si="7"/>
        <v>255.09635175726382</v>
      </c>
      <c r="F81" s="1">
        <f t="shared" si="8"/>
        <v>732.84079932826762</v>
      </c>
    </row>
    <row r="82" spans="1:6" x14ac:dyDescent="0.25">
      <c r="A82">
        <v>3490.5937950177399</v>
      </c>
      <c r="B82">
        <v>11.0778893791003</v>
      </c>
      <c r="D82" s="1">
        <f t="shared" si="6"/>
        <v>512.58974558234911</v>
      </c>
      <c r="E82" s="1">
        <f t="shared" si="7"/>
        <v>255.09635175726382</v>
      </c>
      <c r="F82" s="1">
        <f t="shared" si="8"/>
        <v>732.84079932826762</v>
      </c>
    </row>
    <row r="83" spans="1:6" x14ac:dyDescent="0.25">
      <c r="A83">
        <v>3579.1240645093199</v>
      </c>
      <c r="B83">
        <v>11.0778893791003</v>
      </c>
      <c r="D83" s="1">
        <f t="shared" si="6"/>
        <v>525.59031539365117</v>
      </c>
      <c r="E83" s="1">
        <f t="shared" si="7"/>
        <v>255.09635175726382</v>
      </c>
      <c r="F83" s="1">
        <f t="shared" si="8"/>
        <v>732.84079932826762</v>
      </c>
    </row>
    <row r="84" spans="1:6" x14ac:dyDescent="0.25">
      <c r="A84">
        <v>3667.6543340009098</v>
      </c>
      <c r="B84">
        <v>11.0778893791003</v>
      </c>
      <c r="D84" s="1">
        <f t="shared" si="6"/>
        <v>538.5908852049547</v>
      </c>
      <c r="E84" s="1">
        <f t="shared" si="7"/>
        <v>255.09635175726382</v>
      </c>
      <c r="F84" s="1">
        <f t="shared" si="8"/>
        <v>732.84079932826762</v>
      </c>
    </row>
    <row r="85" spans="1:6" x14ac:dyDescent="0.25">
      <c r="A85">
        <v>3756.1846034924902</v>
      </c>
      <c r="B85">
        <v>11.0778893791003</v>
      </c>
      <c r="D85" s="1">
        <f t="shared" si="6"/>
        <v>551.59145501625676</v>
      </c>
      <c r="E85" s="1">
        <f t="shared" si="7"/>
        <v>255.09635175726382</v>
      </c>
      <c r="F85" s="1">
        <f t="shared" si="8"/>
        <v>732.84079932826762</v>
      </c>
    </row>
    <row r="86" spans="1:6" x14ac:dyDescent="0.25">
      <c r="A86">
        <v>3844.7148729840801</v>
      </c>
      <c r="B86">
        <v>11.0778893791003</v>
      </c>
      <c r="D86" s="1">
        <f t="shared" si="6"/>
        <v>564.59202482756018</v>
      </c>
      <c r="E86" s="1">
        <f t="shared" si="7"/>
        <v>255.09635175726382</v>
      </c>
      <c r="F86" s="1">
        <f t="shared" si="8"/>
        <v>732.84079932826762</v>
      </c>
    </row>
    <row r="87" spans="1:6" x14ac:dyDescent="0.25">
      <c r="A87">
        <v>3933.24514247566</v>
      </c>
      <c r="B87">
        <v>11.0778893791003</v>
      </c>
      <c r="D87" s="1">
        <f t="shared" si="6"/>
        <v>577.59259463886224</v>
      </c>
      <c r="E87" s="1">
        <f t="shared" si="7"/>
        <v>255.09635175726382</v>
      </c>
      <c r="F87" s="1">
        <f t="shared" si="8"/>
        <v>732.84079932826762</v>
      </c>
    </row>
    <row r="88" spans="1:6" x14ac:dyDescent="0.25">
      <c r="A88">
        <v>4021.77541196725</v>
      </c>
      <c r="B88">
        <v>11.085765541862401</v>
      </c>
      <c r="D88" s="1">
        <f t="shared" si="6"/>
        <v>590.59316445016566</v>
      </c>
      <c r="E88" s="1">
        <f t="shared" si="7"/>
        <v>255.27772027591399</v>
      </c>
      <c r="F88" s="1">
        <f t="shared" si="8"/>
        <v>733.36183480864588</v>
      </c>
    </row>
    <row r="89" spans="1:6" x14ac:dyDescent="0.25">
      <c r="A89">
        <v>4110.3056814588299</v>
      </c>
      <c r="B89">
        <v>11.0879971213116</v>
      </c>
      <c r="D89" s="1">
        <f t="shared" si="6"/>
        <v>603.59373426146772</v>
      </c>
      <c r="E89" s="1">
        <f t="shared" si="7"/>
        <v>255.32910802286347</v>
      </c>
      <c r="F89" s="1">
        <f t="shared" si="8"/>
        <v>733.50946152808228</v>
      </c>
    </row>
    <row r="90" spans="1:6" x14ac:dyDescent="0.25">
      <c r="A90">
        <v>4198.8359509504198</v>
      </c>
      <c r="B90">
        <v>11.0840152834708</v>
      </c>
      <c r="D90" s="1">
        <f t="shared" si="6"/>
        <v>616.59430407277114</v>
      </c>
      <c r="E90" s="1">
        <f t="shared" si="7"/>
        <v>255.23741616065789</v>
      </c>
      <c r="F90" s="1">
        <f t="shared" si="8"/>
        <v>733.24604914633812</v>
      </c>
    </row>
    <row r="91" spans="1:6" x14ac:dyDescent="0.25">
      <c r="A91">
        <v>4287.3662204419998</v>
      </c>
      <c r="B91">
        <v>11.0778893791003</v>
      </c>
      <c r="D91" s="1">
        <f t="shared" si="6"/>
        <v>629.59487388407319</v>
      </c>
      <c r="E91" s="1">
        <f t="shared" si="7"/>
        <v>255.09635175726382</v>
      </c>
      <c r="F91" s="1">
        <f t="shared" si="8"/>
        <v>732.84079932826762</v>
      </c>
    </row>
    <row r="92" spans="1:6" x14ac:dyDescent="0.25">
      <c r="A92">
        <v>4375.8964899335897</v>
      </c>
      <c r="B92">
        <v>11.0778893791003</v>
      </c>
      <c r="D92" s="1">
        <f t="shared" si="6"/>
        <v>642.59544369537673</v>
      </c>
      <c r="E92" s="1">
        <f t="shared" si="7"/>
        <v>255.09635175726382</v>
      </c>
      <c r="F92" s="1">
        <f t="shared" si="8"/>
        <v>732.84079932826762</v>
      </c>
    </row>
    <row r="93" spans="1:6" x14ac:dyDescent="0.25">
      <c r="A93">
        <v>4464.4267594251696</v>
      </c>
      <c r="B93">
        <v>11.0778893791003</v>
      </c>
      <c r="D93" s="1">
        <f t="shared" si="6"/>
        <v>655.59601350667879</v>
      </c>
      <c r="E93" s="1">
        <f t="shared" si="7"/>
        <v>255.09635175726382</v>
      </c>
      <c r="F93" s="1">
        <f t="shared" si="8"/>
        <v>732.84079932826762</v>
      </c>
    </row>
    <row r="94" spans="1:6" x14ac:dyDescent="0.25">
      <c r="A94">
        <v>4552.9570289167596</v>
      </c>
      <c r="B94">
        <v>11.0778893791003</v>
      </c>
      <c r="D94" s="1">
        <f t="shared" si="6"/>
        <v>668.59658331798221</v>
      </c>
      <c r="E94" s="1">
        <f t="shared" si="7"/>
        <v>255.09635175726382</v>
      </c>
      <c r="F94" s="1">
        <f t="shared" si="8"/>
        <v>732.84079932826762</v>
      </c>
    </row>
    <row r="95" spans="1:6" x14ac:dyDescent="0.25">
      <c r="A95">
        <v>4641.4872984083404</v>
      </c>
      <c r="B95">
        <v>11.0760516077891</v>
      </c>
      <c r="D95" s="1">
        <f t="shared" si="6"/>
        <v>681.59715312928427</v>
      </c>
      <c r="E95" s="1">
        <f t="shared" si="7"/>
        <v>255.05403243624443</v>
      </c>
      <c r="F95" s="1">
        <f t="shared" si="8"/>
        <v>732.71922438284298</v>
      </c>
    </row>
    <row r="96" spans="1:6" x14ac:dyDescent="0.25">
      <c r="A96">
        <v>4734.0782122905002</v>
      </c>
      <c r="B96">
        <v>11.0878938640132</v>
      </c>
      <c r="D96" s="1">
        <f t="shared" si="6"/>
        <v>695.19402397052522</v>
      </c>
      <c r="E96" s="1">
        <f t="shared" si="7"/>
        <v>255.32673026305628</v>
      </c>
      <c r="F96" s="1">
        <f t="shared" si="8"/>
        <v>733.50263069970811</v>
      </c>
    </row>
    <row r="97" spans="1:6" x14ac:dyDescent="0.25">
      <c r="A97">
        <v>4818.5478373915103</v>
      </c>
      <c r="B97">
        <v>11.0817486988537</v>
      </c>
      <c r="D97" s="1">
        <f t="shared" si="6"/>
        <v>707.59829275188986</v>
      </c>
      <c r="E97" s="1">
        <f t="shared" si="7"/>
        <v>255.18522233140172</v>
      </c>
      <c r="F97" s="1">
        <f t="shared" si="8"/>
        <v>733.0961067136509</v>
      </c>
    </row>
    <row r="98" spans="1:6" x14ac:dyDescent="0.25">
      <c r="A98">
        <v>4907.0781068831002</v>
      </c>
      <c r="B98">
        <v>11.0778893791003</v>
      </c>
      <c r="D98" s="1">
        <f t="shared" si="6"/>
        <v>720.59886256319328</v>
      </c>
      <c r="E98" s="1">
        <f t="shared" si="7"/>
        <v>255.09635175726382</v>
      </c>
      <c r="F98" s="1">
        <f t="shared" si="8"/>
        <v>732.84079932826762</v>
      </c>
    </row>
    <row r="99" spans="1:6" x14ac:dyDescent="0.25">
      <c r="A99">
        <v>4995.6083763746801</v>
      </c>
      <c r="B99">
        <v>11.0778893791003</v>
      </c>
      <c r="D99" s="1">
        <f t="shared" si="6"/>
        <v>733.59943237449534</v>
      </c>
      <c r="E99" s="1">
        <f t="shared" si="7"/>
        <v>255.09635175726382</v>
      </c>
      <c r="F99" s="1">
        <f t="shared" si="8"/>
        <v>732.84079932826762</v>
      </c>
    </row>
    <row r="100" spans="1:6" x14ac:dyDescent="0.25">
      <c r="A100">
        <v>5084.1386458662701</v>
      </c>
      <c r="B100">
        <v>11.0778893791003</v>
      </c>
      <c r="D100" s="1">
        <f t="shared" si="6"/>
        <v>746.60000218579864</v>
      </c>
      <c r="E100" s="1">
        <f t="shared" si="7"/>
        <v>255.09635175726382</v>
      </c>
      <c r="F100" s="1">
        <f t="shared" si="8"/>
        <v>732.84079932826762</v>
      </c>
    </row>
    <row r="101" spans="1:6" x14ac:dyDescent="0.25">
      <c r="A101">
        <v>5172.66891535785</v>
      </c>
      <c r="B101">
        <v>11.0778893791003</v>
      </c>
      <c r="D101" s="1">
        <f t="shared" si="6"/>
        <v>759.6005719971007</v>
      </c>
      <c r="E101" s="1">
        <f t="shared" si="7"/>
        <v>255.09635175726382</v>
      </c>
      <c r="F101" s="1">
        <f t="shared" si="8"/>
        <v>732.84079932826762</v>
      </c>
    </row>
    <row r="102" spans="1:6" x14ac:dyDescent="0.25">
      <c r="A102">
        <v>5261.1991848494399</v>
      </c>
      <c r="B102">
        <v>11.0778893791003</v>
      </c>
      <c r="D102" s="1">
        <f t="shared" si="6"/>
        <v>772.60114180840435</v>
      </c>
      <c r="E102" s="1">
        <f t="shared" si="7"/>
        <v>255.09635175726382</v>
      </c>
      <c r="F102" s="1">
        <f t="shared" si="8"/>
        <v>732.84079932826762</v>
      </c>
    </row>
    <row r="103" spans="1:6" x14ac:dyDescent="0.25">
      <c r="A103">
        <v>5349.7294543410198</v>
      </c>
      <c r="B103">
        <v>11.0778893791003</v>
      </c>
      <c r="D103" s="1">
        <f t="shared" si="6"/>
        <v>785.60171161970629</v>
      </c>
      <c r="E103" s="1">
        <f t="shared" si="7"/>
        <v>255.09635175726382</v>
      </c>
      <c r="F103" s="1">
        <f t="shared" si="8"/>
        <v>732.84079932826762</v>
      </c>
    </row>
    <row r="104" spans="1:6" x14ac:dyDescent="0.25">
      <c r="A104">
        <v>5438.2597238326098</v>
      </c>
      <c r="B104">
        <v>11.0778893791003</v>
      </c>
      <c r="D104" s="1">
        <f t="shared" si="6"/>
        <v>798.60228143100971</v>
      </c>
      <c r="E104" s="1">
        <f t="shared" si="7"/>
        <v>255.09635175726382</v>
      </c>
      <c r="F104" s="1">
        <f t="shared" si="8"/>
        <v>732.84079932826762</v>
      </c>
    </row>
    <row r="105" spans="1:6" x14ac:dyDescent="0.25">
      <c r="A105">
        <v>5526.7899933241897</v>
      </c>
      <c r="B105">
        <v>11.0778893791003</v>
      </c>
      <c r="D105" s="1">
        <f t="shared" si="6"/>
        <v>811.60285124231166</v>
      </c>
      <c r="E105" s="1">
        <f t="shared" si="7"/>
        <v>255.09635175726382</v>
      </c>
      <c r="F105" s="1">
        <f t="shared" si="8"/>
        <v>732.84079932826762</v>
      </c>
    </row>
    <row r="106" spans="1:6" x14ac:dyDescent="0.25">
      <c r="A106">
        <v>5615.3202628157796</v>
      </c>
      <c r="B106">
        <v>11.0778893791003</v>
      </c>
      <c r="D106" s="1">
        <f t="shared" si="6"/>
        <v>824.60342105361531</v>
      </c>
      <c r="E106" s="1">
        <f t="shared" si="7"/>
        <v>255.09635175726382</v>
      </c>
      <c r="F106" s="1">
        <f t="shared" si="8"/>
        <v>732.84079932826762</v>
      </c>
    </row>
    <row r="107" spans="1:6" x14ac:dyDescent="0.25">
      <c r="A107">
        <v>5703.8505323073596</v>
      </c>
      <c r="B107">
        <v>11.0778893791003</v>
      </c>
      <c r="D107" s="1">
        <f t="shared" si="6"/>
        <v>837.60399086491736</v>
      </c>
      <c r="E107" s="1">
        <f t="shared" si="7"/>
        <v>255.09635175726382</v>
      </c>
      <c r="F107" s="1">
        <f t="shared" si="8"/>
        <v>732.84079932826762</v>
      </c>
    </row>
    <row r="108" spans="1:6" x14ac:dyDescent="0.25">
      <c r="A108">
        <v>5792.3808017989504</v>
      </c>
      <c r="B108">
        <v>11.0778893791003</v>
      </c>
      <c r="D108" s="1">
        <f t="shared" si="6"/>
        <v>850.60456067622079</v>
      </c>
      <c r="E108" s="1">
        <f t="shared" si="7"/>
        <v>255.09635175726382</v>
      </c>
      <c r="F108" s="1">
        <f t="shared" si="8"/>
        <v>732.84079932826762</v>
      </c>
    </row>
    <row r="109" spans="1:6" x14ac:dyDescent="0.25">
      <c r="A109">
        <v>5880.9110712905303</v>
      </c>
      <c r="B109">
        <v>11.0778893791003</v>
      </c>
      <c r="D109" s="1">
        <f t="shared" si="6"/>
        <v>863.60513048752284</v>
      </c>
      <c r="E109" s="1">
        <f t="shared" si="7"/>
        <v>255.09635175726382</v>
      </c>
      <c r="F109" s="1">
        <f t="shared" si="8"/>
        <v>732.84079932826762</v>
      </c>
    </row>
    <row r="110" spans="1:6" x14ac:dyDescent="0.25">
      <c r="A110">
        <v>5969.4413407821203</v>
      </c>
      <c r="B110">
        <v>11.0778893791003</v>
      </c>
      <c r="D110" s="1">
        <f t="shared" si="6"/>
        <v>876.60570029882649</v>
      </c>
      <c r="E110" s="1">
        <f t="shared" si="7"/>
        <v>255.09635175726382</v>
      </c>
      <c r="F110" s="1">
        <f t="shared" si="8"/>
        <v>732.84079932826762</v>
      </c>
    </row>
    <row r="111" spans="1:6" x14ac:dyDescent="0.25">
      <c r="A111">
        <v>6057.9716102737002</v>
      </c>
      <c r="B111">
        <v>11.0778893791003</v>
      </c>
      <c r="D111" s="1">
        <f t="shared" si="6"/>
        <v>889.60627011012843</v>
      </c>
      <c r="E111" s="1">
        <f t="shared" si="7"/>
        <v>255.09635175726382</v>
      </c>
      <c r="F111" s="1">
        <f t="shared" si="8"/>
        <v>732.84079932826762</v>
      </c>
    </row>
    <row r="112" spans="1:6" x14ac:dyDescent="0.25">
      <c r="A112">
        <v>6146.5018797652901</v>
      </c>
      <c r="B112">
        <v>11.0778893791003</v>
      </c>
      <c r="D112" s="1">
        <f t="shared" si="6"/>
        <v>902.60683992143186</v>
      </c>
      <c r="E112" s="1">
        <f t="shared" si="7"/>
        <v>255.09635175726382</v>
      </c>
      <c r="F112" s="1">
        <f t="shared" si="8"/>
        <v>732.84079932826762</v>
      </c>
    </row>
    <row r="113" spans="1:6" x14ac:dyDescent="0.25">
      <c r="A113">
        <v>6235.0321492568701</v>
      </c>
      <c r="B113">
        <v>11.0778893791003</v>
      </c>
      <c r="D113" s="1">
        <f t="shared" si="6"/>
        <v>915.6074097327338</v>
      </c>
      <c r="E113" s="1">
        <f t="shared" si="7"/>
        <v>255.09635175726382</v>
      </c>
      <c r="F113" s="1">
        <f t="shared" si="8"/>
        <v>732.84079932826762</v>
      </c>
    </row>
    <row r="114" spans="1:6" x14ac:dyDescent="0.25">
      <c r="A114">
        <v>6323.56241874846</v>
      </c>
      <c r="B114">
        <v>11.0778893791003</v>
      </c>
      <c r="D114" s="1">
        <f t="shared" si="6"/>
        <v>928.60797954403745</v>
      </c>
      <c r="E114" s="1">
        <f t="shared" si="7"/>
        <v>255.09635175726382</v>
      </c>
      <c r="F114" s="1">
        <f t="shared" si="8"/>
        <v>732.84079932826762</v>
      </c>
    </row>
    <row r="115" spans="1:6" x14ac:dyDescent="0.25">
      <c r="A115">
        <v>6412.0926882400399</v>
      </c>
      <c r="B115">
        <v>11.0778893791003</v>
      </c>
      <c r="D115" s="1">
        <f t="shared" si="6"/>
        <v>941.60854935533951</v>
      </c>
      <c r="E115" s="1">
        <f t="shared" si="7"/>
        <v>255.09635175726382</v>
      </c>
      <c r="F115" s="1">
        <f t="shared" si="8"/>
        <v>732.84079932826762</v>
      </c>
    </row>
    <row r="116" spans="1:6" x14ac:dyDescent="0.25">
      <c r="A116">
        <v>6500.6229577316299</v>
      </c>
      <c r="B116">
        <v>11.0778893791003</v>
      </c>
      <c r="D116" s="1">
        <f t="shared" si="6"/>
        <v>954.60911916664281</v>
      </c>
      <c r="E116" s="1">
        <f t="shared" si="7"/>
        <v>255.09635175726382</v>
      </c>
      <c r="F116" s="1">
        <f t="shared" si="8"/>
        <v>732.84079932826762</v>
      </c>
    </row>
    <row r="117" spans="1:6" x14ac:dyDescent="0.25">
      <c r="A117">
        <v>6589.1532272232098</v>
      </c>
      <c r="B117">
        <v>11.0778893791003</v>
      </c>
      <c r="D117" s="1">
        <f t="shared" si="6"/>
        <v>967.60968897794487</v>
      </c>
      <c r="E117" s="1">
        <f t="shared" si="7"/>
        <v>255.09635175726382</v>
      </c>
      <c r="F117" s="1">
        <f t="shared" si="8"/>
        <v>732.84079932826762</v>
      </c>
    </row>
    <row r="118" spans="1:6" x14ac:dyDescent="0.25">
      <c r="A118">
        <v>6677.6834967147997</v>
      </c>
      <c r="B118">
        <v>11.0778893791003</v>
      </c>
      <c r="D118" s="1">
        <f t="shared" si="6"/>
        <v>980.61025878924841</v>
      </c>
      <c r="E118" s="1">
        <f t="shared" si="7"/>
        <v>255.09635175726382</v>
      </c>
      <c r="F118" s="1">
        <f t="shared" si="8"/>
        <v>732.84079932826762</v>
      </c>
    </row>
    <row r="119" spans="1:6" x14ac:dyDescent="0.25">
      <c r="A119">
        <v>6766.2137662063797</v>
      </c>
      <c r="B119">
        <v>11.0778893791003</v>
      </c>
      <c r="D119" s="1">
        <f t="shared" si="6"/>
        <v>993.61082860055046</v>
      </c>
      <c r="E119" s="1">
        <f t="shared" si="7"/>
        <v>255.09635175726382</v>
      </c>
      <c r="F119" s="1">
        <f t="shared" si="8"/>
        <v>732.84079932826762</v>
      </c>
    </row>
    <row r="120" spans="1:6" x14ac:dyDescent="0.25">
      <c r="A120">
        <v>6854.7440356979696</v>
      </c>
      <c r="B120">
        <v>11.0778893791003</v>
      </c>
      <c r="D120" s="1">
        <f t="shared" si="6"/>
        <v>1006.6113984118539</v>
      </c>
      <c r="E120" s="1">
        <f t="shared" si="7"/>
        <v>255.09635175726382</v>
      </c>
      <c r="F120" s="1">
        <f t="shared" si="8"/>
        <v>732.84079932826762</v>
      </c>
    </row>
    <row r="121" spans="1:6" x14ac:dyDescent="0.25">
      <c r="A121">
        <v>6943.2743051895504</v>
      </c>
      <c r="B121">
        <v>11.0778893791003</v>
      </c>
      <c r="D121" s="1">
        <f t="shared" si="6"/>
        <v>1019.6119682231559</v>
      </c>
      <c r="E121" s="1">
        <f t="shared" si="7"/>
        <v>255.09635175726382</v>
      </c>
      <c r="F121" s="1">
        <f t="shared" si="8"/>
        <v>732.84079932826762</v>
      </c>
    </row>
    <row r="122" spans="1:6" x14ac:dyDescent="0.25">
      <c r="A122">
        <v>6999.6117494114696</v>
      </c>
      <c r="B122">
        <v>11.0778893791003</v>
      </c>
      <c r="D122" s="1">
        <f t="shared" si="6"/>
        <v>1027.8850581030761</v>
      </c>
      <c r="E122" s="1">
        <f t="shared" si="7"/>
        <v>255.09635175726382</v>
      </c>
      <c r="F122" s="1">
        <f t="shared" si="8"/>
        <v>732.84079932826762</v>
      </c>
    </row>
  </sheetData>
  <sortState xmlns:xlrd2="http://schemas.microsoft.com/office/spreadsheetml/2017/richdata2" ref="A6:B122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4257-8579-4D00-B133-19C346B3EE14}">
  <dimension ref="A1:M112"/>
  <sheetViews>
    <sheetView workbookViewId="0">
      <selection activeCell="A5" sqref="A5:B112"/>
    </sheetView>
  </sheetViews>
  <sheetFormatPr baseColWidth="10" defaultRowHeight="15" x14ac:dyDescent="0.25"/>
  <cols>
    <col min="1" max="2" width="25.7109375" customWidth="1"/>
    <col min="4" max="6" width="25.7109375" customWidth="1"/>
    <col min="8" max="9" width="25.7109375" customWidth="1"/>
    <col min="11" max="13" width="25.7109375" customWidth="1"/>
  </cols>
  <sheetData>
    <row r="1" spans="1:13" x14ac:dyDescent="0.25">
      <c r="A1" s="1" t="s">
        <v>8</v>
      </c>
      <c r="B1">
        <f>((4.93/200)^2)*PI()*0.221*1000</f>
        <v>0.42186742645644587</v>
      </c>
      <c r="D1" t="s">
        <v>9</v>
      </c>
      <c r="E1">
        <f>7.98*10^-4</f>
        <v>7.980000000000001E-4</v>
      </c>
      <c r="H1" t="s">
        <v>15</v>
      </c>
      <c r="I1">
        <f>23.2/0.593</f>
        <v>39.123102866779092</v>
      </c>
    </row>
    <row r="2" spans="1:13" x14ac:dyDescent="0.25">
      <c r="A2" s="1"/>
      <c r="B2" s="1"/>
    </row>
    <row r="3" spans="1:13" x14ac:dyDescent="0.25">
      <c r="A3" s="2" t="s">
        <v>10</v>
      </c>
      <c r="B3" s="2"/>
      <c r="D3" s="2" t="s">
        <v>0</v>
      </c>
      <c r="E3" s="2"/>
      <c r="F3" s="2"/>
      <c r="H3" s="3" t="s">
        <v>11</v>
      </c>
      <c r="I3" s="3"/>
      <c r="K3" s="3" t="s">
        <v>2</v>
      </c>
      <c r="L3" s="3"/>
      <c r="M3" s="3"/>
    </row>
    <row r="4" spans="1:13" x14ac:dyDescent="0.25">
      <c r="A4" s="1" t="s">
        <v>1</v>
      </c>
      <c r="B4" s="1" t="s">
        <v>4</v>
      </c>
      <c r="D4" s="1" t="s">
        <v>6</v>
      </c>
      <c r="E4" s="1" t="s">
        <v>5</v>
      </c>
      <c r="F4" s="1" t="s">
        <v>7</v>
      </c>
      <c r="H4" t="s">
        <v>1</v>
      </c>
      <c r="I4" t="s">
        <v>3</v>
      </c>
      <c r="K4" s="1" t="s">
        <v>6</v>
      </c>
      <c r="L4" s="1" t="s">
        <v>5</v>
      </c>
      <c r="M4" s="1" t="s">
        <v>7</v>
      </c>
    </row>
    <row r="5" spans="1:13" x14ac:dyDescent="0.25">
      <c r="A5" s="1">
        <v>1119.51208093164</v>
      </c>
      <c r="B5" s="1">
        <v>6.69784661640204E-3</v>
      </c>
      <c r="D5" s="1">
        <f>((A5*$B$1)/($E$1))/3600</f>
        <v>164.39908119936345</v>
      </c>
      <c r="E5" s="1">
        <f>B5*$I$1</f>
        <v>0.26204054215940531</v>
      </c>
      <c r="F5" s="1">
        <f>E5*$E$1*3600</f>
        <v>0.75279006951553973</v>
      </c>
      <c r="H5">
        <v>242.98056155507501</v>
      </c>
      <c r="I5">
        <v>-1.2315270935960799E-3</v>
      </c>
      <c r="K5">
        <f>((H5*$B$1)/($E$1))/3600</f>
        <v>35.681420280625701</v>
      </c>
      <c r="L5">
        <f>I5*251/10.9</f>
        <v>-2.8359018393817985E-2</v>
      </c>
      <c r="M5">
        <f>L5*$E$1*3600</f>
        <v>-8.1469788041760319E-2</v>
      </c>
    </row>
    <row r="6" spans="1:13" x14ac:dyDescent="0.25">
      <c r="A6">
        <v>1074.51403887689</v>
      </c>
      <c r="B6">
        <v>1.97044334975371E-3</v>
      </c>
      <c r="D6" s="1">
        <f t="shared" ref="D6:D69" si="0">((A6*$B$1)/($E$1))/3600</f>
        <v>157.79116968543406</v>
      </c>
      <c r="E6" s="1">
        <f t="shared" ref="E6:E69" si="1">B6*$I$1</f>
        <v>7.7089857865575165E-2</v>
      </c>
      <c r="F6" s="1">
        <f t="shared" ref="F6:F69" si="2">E6*$E$1*3600</f>
        <v>0.22146374367622434</v>
      </c>
      <c r="H6">
        <v>794.81641468682506</v>
      </c>
      <c r="I6">
        <v>-1.6420361247948499E-4</v>
      </c>
      <c r="K6">
        <f t="shared" ref="K6:K21" si="3">((H6*$B$1)/($E$1))/3600</f>
        <v>116.71789034018036</v>
      </c>
      <c r="L6">
        <f t="shared" ref="L6:L21" si="4">I6*251/10.9</f>
        <v>-3.781202452509241E-3</v>
      </c>
      <c r="M6">
        <f t="shared" ref="M6:M21" si="5">L6*$E$1*3600</f>
        <v>-1.0862638405568548E-2</v>
      </c>
    </row>
    <row r="7" spans="1:13" x14ac:dyDescent="0.25">
      <c r="A7">
        <v>1144.25521268332</v>
      </c>
      <c r="B7">
        <v>2.0607692208011001E-2</v>
      </c>
      <c r="D7" s="1">
        <f t="shared" si="0"/>
        <v>168.0325820746607</v>
      </c>
      <c r="E7" s="1">
        <f t="shared" si="1"/>
        <v>0.80623686210093637</v>
      </c>
      <c r="F7" s="1">
        <f t="shared" si="2"/>
        <v>2.31615725744357</v>
      </c>
      <c r="H7">
        <v>946.00431965442795</v>
      </c>
      <c r="I7">
        <v>9.0311986863711403E-4</v>
      </c>
      <c r="K7">
        <f t="shared" si="3"/>
        <v>138.91966295923646</v>
      </c>
      <c r="L7">
        <f t="shared" si="4"/>
        <v>2.0796613488799597E-2</v>
      </c>
      <c r="M7">
        <f t="shared" si="5"/>
        <v>5.9744511230623486E-2</v>
      </c>
    </row>
    <row r="8" spans="1:13" x14ac:dyDescent="0.25">
      <c r="A8">
        <v>1159.0035818555</v>
      </c>
      <c r="B8">
        <v>3.5600587472869601E-2</v>
      </c>
      <c r="D8" s="1">
        <f t="shared" si="0"/>
        <v>170.19836338456642</v>
      </c>
      <c r="E8" s="1">
        <f t="shared" si="1"/>
        <v>1.3928054458188446</v>
      </c>
      <c r="F8" s="1">
        <f t="shared" si="2"/>
        <v>4.0012514847483773</v>
      </c>
      <c r="H8">
        <v>1006.47948164146</v>
      </c>
      <c r="I8">
        <v>9.0311986863711403E-4</v>
      </c>
      <c r="K8">
        <f t="shared" si="3"/>
        <v>147.80037200685754</v>
      </c>
      <c r="L8">
        <f t="shared" si="4"/>
        <v>2.0796613488799597E-2</v>
      </c>
      <c r="M8">
        <f t="shared" si="5"/>
        <v>5.9744511230623486E-2</v>
      </c>
    </row>
    <row r="9" spans="1:13" x14ac:dyDescent="0.25">
      <c r="A9">
        <v>1170.8022771932399</v>
      </c>
      <c r="B9">
        <v>5.05177610444714E-2</v>
      </c>
      <c r="D9" s="1">
        <f t="shared" si="0"/>
        <v>171.93098843249041</v>
      </c>
      <c r="E9" s="1">
        <f t="shared" si="1"/>
        <v>1.9764115619422202</v>
      </c>
      <c r="F9" s="1">
        <f t="shared" si="2"/>
        <v>5.6778351351476104</v>
      </c>
      <c r="H9">
        <v>1059.3952483801199</v>
      </c>
      <c r="I9">
        <v>9.0311986863711403E-4</v>
      </c>
      <c r="K9">
        <f t="shared" si="3"/>
        <v>155.57099242352703</v>
      </c>
      <c r="L9">
        <f t="shared" si="4"/>
        <v>2.0796613488799597E-2</v>
      </c>
      <c r="M9">
        <f t="shared" si="5"/>
        <v>5.9744511230623486E-2</v>
      </c>
    </row>
    <row r="10" spans="1:13" x14ac:dyDescent="0.25">
      <c r="A10">
        <v>1185.5506463654201</v>
      </c>
      <c r="B10">
        <v>6.6920972846239199E-2</v>
      </c>
      <c r="D10" s="1">
        <f t="shared" si="0"/>
        <v>174.09676974239616</v>
      </c>
      <c r="E10" s="1">
        <f t="shared" si="1"/>
        <v>2.6181561046083468</v>
      </c>
      <c r="F10" s="1">
        <f t="shared" si="2"/>
        <v>7.5214388573188602</v>
      </c>
      <c r="H10">
        <v>1119.8704103671701</v>
      </c>
      <c r="I10">
        <v>9.0311986863711403E-4</v>
      </c>
      <c r="K10">
        <f t="shared" si="3"/>
        <v>164.45170147115076</v>
      </c>
      <c r="L10">
        <f t="shared" si="4"/>
        <v>2.0796613488799597E-2</v>
      </c>
      <c r="M10">
        <f t="shared" si="5"/>
        <v>5.9744511230623486E-2</v>
      </c>
    </row>
    <row r="11" spans="1:13" x14ac:dyDescent="0.25">
      <c r="A11">
        <v>1200.5671677043699</v>
      </c>
      <c r="B11">
        <v>8.5141505286171495E-2</v>
      </c>
      <c r="D11" s="1">
        <f t="shared" si="0"/>
        <v>176.3019288943006</v>
      </c>
      <c r="E11" s="1">
        <f t="shared" si="1"/>
        <v>3.3309998695433034</v>
      </c>
      <c r="F11" s="1">
        <f t="shared" si="2"/>
        <v>9.5692964252240031</v>
      </c>
      <c r="H11">
        <v>1286.1771058315301</v>
      </c>
      <c r="I11">
        <v>-1.6420361247948499E-4</v>
      </c>
      <c r="K11">
        <f t="shared" si="3"/>
        <v>188.87365135211201</v>
      </c>
      <c r="L11">
        <f t="shared" si="4"/>
        <v>-3.781202452509241E-3</v>
      </c>
      <c r="M11">
        <f t="shared" si="5"/>
        <v>-1.0862638405568548E-2</v>
      </c>
    </row>
    <row r="12" spans="1:13" x14ac:dyDescent="0.25">
      <c r="A12">
        <v>1215.58368904332</v>
      </c>
      <c r="B12">
        <v>0.103295781244504</v>
      </c>
      <c r="D12" s="1">
        <f t="shared" si="0"/>
        <v>178.50708804620507</v>
      </c>
      <c r="E12" s="1">
        <f t="shared" si="1"/>
        <v>4.0412514753330404</v>
      </c>
      <c r="F12" s="1">
        <f t="shared" si="2"/>
        <v>11.60970723833676</v>
      </c>
      <c r="H12">
        <v>1558.31533477321</v>
      </c>
      <c r="I12">
        <v>-1.6420361247948499E-4</v>
      </c>
      <c r="K12">
        <f t="shared" si="3"/>
        <v>228.83684206641217</v>
      </c>
      <c r="L12">
        <f t="shared" si="4"/>
        <v>-3.781202452509241E-3</v>
      </c>
      <c r="M12">
        <f t="shared" si="5"/>
        <v>-1.0862638405568548E-2</v>
      </c>
    </row>
    <row r="13" spans="1:13" x14ac:dyDescent="0.25">
      <c r="A13">
        <v>1230.60021038226</v>
      </c>
      <c r="B13">
        <v>0.121450057202836</v>
      </c>
      <c r="D13" s="1">
        <f t="shared" si="0"/>
        <v>180.71224719810803</v>
      </c>
      <c r="E13" s="1">
        <f t="shared" si="1"/>
        <v>4.7515030811227579</v>
      </c>
      <c r="F13" s="1">
        <f t="shared" si="2"/>
        <v>13.650118051449459</v>
      </c>
      <c r="H13">
        <v>1883.36933045356</v>
      </c>
      <c r="I13">
        <v>0.366995073891625</v>
      </c>
      <c r="K13">
        <f t="shared" si="3"/>
        <v>276.57065319738331</v>
      </c>
      <c r="L13">
        <f t="shared" si="4"/>
        <v>8.450987481357604</v>
      </c>
      <c r="M13">
        <f t="shared" si="5"/>
        <v>24.277996836444128</v>
      </c>
    </row>
    <row r="14" spans="1:13" x14ac:dyDescent="0.25">
      <c r="A14">
        <v>1247.07667129583</v>
      </c>
      <c r="B14">
        <v>0.14010493768881199</v>
      </c>
      <c r="D14" s="1">
        <f t="shared" si="0"/>
        <v>183.13179682311431</v>
      </c>
      <c r="E14" s="1">
        <f t="shared" si="1"/>
        <v>5.4813398893430669</v>
      </c>
      <c r="F14" s="1">
        <f t="shared" si="2"/>
        <v>15.746793234104764</v>
      </c>
      <c r="H14">
        <v>2019.4384449244001</v>
      </c>
      <c r="I14">
        <v>0.35525451559934301</v>
      </c>
      <c r="K14">
        <f t="shared" si="3"/>
        <v>296.55224855453343</v>
      </c>
      <c r="L14">
        <f t="shared" si="4"/>
        <v>8.1806315060032198</v>
      </c>
      <c r="M14">
        <f t="shared" si="5"/>
        <v>23.501318190446053</v>
      </c>
    </row>
    <row r="15" spans="1:13" x14ac:dyDescent="0.25">
      <c r="A15">
        <v>1260.9014052269199</v>
      </c>
      <c r="B15">
        <v>0.15751251361641699</v>
      </c>
      <c r="D15" s="1">
        <f t="shared" si="0"/>
        <v>185.16194334391423</v>
      </c>
      <c r="E15" s="1">
        <f t="shared" si="1"/>
        <v>6.1623782730200247</v>
      </c>
      <c r="F15" s="1">
        <f t="shared" si="2"/>
        <v>17.70328030273193</v>
      </c>
      <c r="H15">
        <v>2367.17062634989</v>
      </c>
      <c r="I15">
        <v>0.62635467980295501</v>
      </c>
      <c r="K15">
        <f t="shared" si="3"/>
        <v>347.61632557836288</v>
      </c>
      <c r="L15">
        <f t="shared" si="4"/>
        <v>14.423396755095569</v>
      </c>
      <c r="M15">
        <f t="shared" si="5"/>
        <v>41.435534198038553</v>
      </c>
    </row>
    <row r="16" spans="1:13" x14ac:dyDescent="0.25">
      <c r="A16">
        <v>1275.6497743990999</v>
      </c>
      <c r="B16">
        <v>0.17352765174024301</v>
      </c>
      <c r="D16" s="1">
        <f t="shared" si="0"/>
        <v>187.32772465381998</v>
      </c>
      <c r="E16" s="1">
        <f t="shared" si="1"/>
        <v>6.7889401692641451</v>
      </c>
      <c r="F16" s="1">
        <f t="shared" si="2"/>
        <v>19.503267318262036</v>
      </c>
      <c r="H16">
        <v>3115.5507559395201</v>
      </c>
      <c r="I16">
        <v>0.69893267651888302</v>
      </c>
      <c r="K16">
        <f t="shared" si="3"/>
        <v>457.51510004268999</v>
      </c>
      <c r="L16">
        <f t="shared" si="4"/>
        <v>16.094688239104553</v>
      </c>
      <c r="M16">
        <f t="shared" si="5"/>
        <v>46.236820373299565</v>
      </c>
    </row>
    <row r="17" spans="1:13" x14ac:dyDescent="0.25">
      <c r="A17">
        <v>1292.1262353126699</v>
      </c>
      <c r="B17">
        <v>0.191755546011464</v>
      </c>
      <c r="D17" s="1">
        <f t="shared" si="0"/>
        <v>189.74727427882621</v>
      </c>
      <c r="E17" s="1">
        <f t="shared" si="1"/>
        <v>7.5020719518818968</v>
      </c>
      <c r="F17" s="1">
        <f t="shared" si="2"/>
        <v>21.551952303366313</v>
      </c>
      <c r="H17">
        <v>4113.3909287257002</v>
      </c>
      <c r="I17">
        <v>0.647701149425287</v>
      </c>
      <c r="K17">
        <f t="shared" si="3"/>
        <v>604.04679932846022</v>
      </c>
      <c r="L17">
        <f t="shared" si="4"/>
        <v>14.914953073921748</v>
      </c>
      <c r="M17">
        <f t="shared" si="5"/>
        <v>42.847677190762404</v>
      </c>
    </row>
    <row r="18" spans="1:13" x14ac:dyDescent="0.25">
      <c r="A18">
        <v>1307.5598822443701</v>
      </c>
      <c r="B18">
        <v>0.209769947175309</v>
      </c>
      <c r="D18" s="1">
        <f t="shared" si="0"/>
        <v>192.01368785161716</v>
      </c>
      <c r="E18" s="1">
        <f t="shared" si="1"/>
        <v>8.2068512216984306</v>
      </c>
      <c r="F18" s="1">
        <f t="shared" si="2"/>
        <v>23.576642189695256</v>
      </c>
      <c r="H18">
        <v>4748.3801295896301</v>
      </c>
      <c r="I18">
        <v>0.64449917898193698</v>
      </c>
      <c r="K18">
        <f t="shared" si="3"/>
        <v>697.29424432849555</v>
      </c>
      <c r="L18">
        <f t="shared" si="4"/>
        <v>14.841219626097814</v>
      </c>
      <c r="M18">
        <f t="shared" si="5"/>
        <v>42.635855741853803</v>
      </c>
    </row>
    <row r="19" spans="1:13" x14ac:dyDescent="0.25">
      <c r="A19">
        <v>1320.9674905827101</v>
      </c>
      <c r="B19">
        <v>0.22596492432061999</v>
      </c>
      <c r="D19" s="1">
        <f t="shared" si="0"/>
        <v>193.98257995153062</v>
      </c>
      <c r="E19" s="1">
        <f t="shared" si="1"/>
        <v>8.8404489784795679</v>
      </c>
      <c r="F19" s="1">
        <f t="shared" si="2"/>
        <v>25.396841825376107</v>
      </c>
      <c r="H19">
        <v>5474.0820734341196</v>
      </c>
      <c r="I19">
        <v>0.65944170771756905</v>
      </c>
      <c r="K19">
        <f t="shared" si="3"/>
        <v>803.86275289996411</v>
      </c>
      <c r="L19">
        <f t="shared" si="4"/>
        <v>15.18530904927613</v>
      </c>
      <c r="M19">
        <f t="shared" si="5"/>
        <v>43.624355836760472</v>
      </c>
    </row>
    <row r="20" spans="1:13" x14ac:dyDescent="0.25">
      <c r="A20">
        <v>1337.17579932951</v>
      </c>
      <c r="B20">
        <v>0.24281720783100799</v>
      </c>
      <c r="D20" s="1">
        <f t="shared" si="0"/>
        <v>196.36275173453816</v>
      </c>
      <c r="E20" s="1">
        <f t="shared" si="1"/>
        <v>9.499762599796604</v>
      </c>
      <c r="F20" s="1">
        <f t="shared" si="2"/>
        <v>27.29091799669569</v>
      </c>
      <c r="H20">
        <v>6320.7343412526998</v>
      </c>
      <c r="I20">
        <v>0.54950738916256103</v>
      </c>
      <c r="K20">
        <f t="shared" si="3"/>
        <v>928.19267956667886</v>
      </c>
      <c r="L20">
        <f t="shared" si="4"/>
        <v>12.653794007321359</v>
      </c>
      <c r="M20">
        <f t="shared" si="5"/>
        <v>36.351819424232808</v>
      </c>
    </row>
    <row r="21" spans="1:13" x14ac:dyDescent="0.25">
      <c r="A21">
        <v>1352.60944626121</v>
      </c>
      <c r="B21">
        <v>0.26098620745191897</v>
      </c>
      <c r="D21" s="1">
        <f t="shared" si="0"/>
        <v>198.62916530732903</v>
      </c>
      <c r="E21" s="1">
        <f t="shared" si="1"/>
        <v>10.210590240951975</v>
      </c>
      <c r="F21" s="1">
        <f t="shared" si="2"/>
        <v>29.332983644206838</v>
      </c>
      <c r="H21">
        <v>6789.4168466522597</v>
      </c>
      <c r="I21">
        <v>0.60714285714285698</v>
      </c>
      <c r="K21">
        <f t="shared" si="3"/>
        <v>997.01817468575121</v>
      </c>
      <c r="L21">
        <f t="shared" si="4"/>
        <v>13.980996068152027</v>
      </c>
      <c r="M21">
        <f t="shared" si="5"/>
        <v>40.164605504587144</v>
      </c>
    </row>
    <row r="22" spans="1:13" x14ac:dyDescent="0.25">
      <c r="A22">
        <v>1366.01705459955</v>
      </c>
      <c r="B22">
        <v>0.276849902189231</v>
      </c>
      <c r="D22" s="1">
        <f t="shared" si="0"/>
        <v>200.59805740724252</v>
      </c>
      <c r="E22" s="1">
        <f t="shared" si="1"/>
        <v>10.831227202007014</v>
      </c>
      <c r="F22" s="1">
        <f t="shared" si="2"/>
        <v>31.115949505925752</v>
      </c>
    </row>
    <row r="23" spans="1:13" x14ac:dyDescent="0.25">
      <c r="A23">
        <v>1382.2253633463499</v>
      </c>
      <c r="B23">
        <v>0.29352550174868702</v>
      </c>
      <c r="D23" s="1">
        <f t="shared" si="0"/>
        <v>202.97822919025006</v>
      </c>
      <c r="E23" s="1">
        <f t="shared" si="1"/>
        <v>11.483628398936828</v>
      </c>
      <c r="F23" s="1">
        <f t="shared" si="2"/>
        <v>32.990167664465723</v>
      </c>
    </row>
    <row r="24" spans="1:13" x14ac:dyDescent="0.25">
      <c r="A24">
        <v>1397.6590102780499</v>
      </c>
      <c r="B24">
        <v>0.31114236402293299</v>
      </c>
      <c r="D24" s="1">
        <f t="shared" si="0"/>
        <v>205.24464276304096</v>
      </c>
      <c r="E24" s="1">
        <f t="shared" si="1"/>
        <v>12.172854713882034</v>
      </c>
      <c r="F24" s="1">
        <f t="shared" si="2"/>
        <v>34.970177022040311</v>
      </c>
    </row>
    <row r="25" spans="1:13" x14ac:dyDescent="0.25">
      <c r="A25">
        <v>1412.6755316169899</v>
      </c>
      <c r="B25">
        <v>0.32724268905167297</v>
      </c>
      <c r="D25" s="1">
        <f t="shared" si="0"/>
        <v>207.44980191494392</v>
      </c>
      <c r="E25" s="1">
        <f t="shared" si="1"/>
        <v>12.802749386170007</v>
      </c>
      <c r="F25" s="1">
        <f t="shared" si="2"/>
        <v>36.779738436589199</v>
      </c>
    </row>
    <row r="26" spans="1:13" x14ac:dyDescent="0.25">
      <c r="A26">
        <v>1427.69205295594</v>
      </c>
      <c r="B26">
        <v>0.34294547519081497</v>
      </c>
      <c r="D26" s="1">
        <f t="shared" si="0"/>
        <v>209.65496106684841</v>
      </c>
      <c r="E26" s="1">
        <f t="shared" si="1"/>
        <v>13.417091103586692</v>
      </c>
      <c r="F26" s="1">
        <f t="shared" si="2"/>
        <v>38.544619322383859</v>
      </c>
    </row>
    <row r="27" spans="1:13" x14ac:dyDescent="0.25">
      <c r="A27">
        <v>1442.70857429489</v>
      </c>
      <c r="B27">
        <v>0.35805195299555798</v>
      </c>
      <c r="D27" s="1">
        <f t="shared" si="0"/>
        <v>211.86012021875291</v>
      </c>
      <c r="E27" s="1">
        <f t="shared" si="1"/>
        <v>14.008103388696368</v>
      </c>
      <c r="F27" s="1">
        <f t="shared" si="2"/>
        <v>40.24247941504693</v>
      </c>
    </row>
    <row r="28" spans="1:13" x14ac:dyDescent="0.25">
      <c r="A28">
        <v>1458.14222122658</v>
      </c>
      <c r="B28">
        <v>0.37350443687087898</v>
      </c>
      <c r="D28" s="1">
        <f t="shared" si="0"/>
        <v>214.12653379154233</v>
      </c>
      <c r="E28" s="1">
        <f t="shared" si="1"/>
        <v>14.612652504897795</v>
      </c>
      <c r="F28" s="1">
        <f t="shared" si="2"/>
        <v>41.979228116070388</v>
      </c>
    </row>
    <row r="29" spans="1:13" x14ac:dyDescent="0.25">
      <c r="A29">
        <v>1474.61868214015</v>
      </c>
      <c r="B29">
        <v>0.38859619101304499</v>
      </c>
      <c r="D29" s="1">
        <f t="shared" si="0"/>
        <v>216.54608341654858</v>
      </c>
      <c r="E29" s="1">
        <f t="shared" si="1"/>
        <v>15.203088754641897</v>
      </c>
      <c r="F29" s="1">
        <f t="shared" si="2"/>
        <v>43.675433374335249</v>
      </c>
    </row>
    <row r="30" spans="1:13" x14ac:dyDescent="0.25">
      <c r="A30">
        <v>1488.29444264526</v>
      </c>
      <c r="B30">
        <v>0.403759460087732</v>
      </c>
      <c r="D30" s="1">
        <f t="shared" si="0"/>
        <v>218.55435335846084</v>
      </c>
      <c r="E30" s="1">
        <f t="shared" si="1"/>
        <v>15.796322890447527</v>
      </c>
      <c r="F30" s="1">
        <f t="shared" si="2"/>
        <v>45.379676399677663</v>
      </c>
    </row>
    <row r="31" spans="1:13" x14ac:dyDescent="0.25">
      <c r="A31">
        <v>1502.7746596506699</v>
      </c>
      <c r="B31">
        <v>0.41841160773293401</v>
      </c>
      <c r="D31" s="1">
        <f t="shared" si="0"/>
        <v>220.6807568263678</v>
      </c>
      <c r="E31" s="1">
        <f t="shared" si="1"/>
        <v>16.369560369990001</v>
      </c>
      <c r="F31" s="1">
        <f t="shared" si="2"/>
        <v>47.026473030907283</v>
      </c>
    </row>
    <row r="32" spans="1:13" x14ac:dyDescent="0.25">
      <c r="A32">
        <v>1517.79118098962</v>
      </c>
      <c r="B32">
        <v>0.43104451022462098</v>
      </c>
      <c r="D32" s="1">
        <f t="shared" si="0"/>
        <v>222.88591597827229</v>
      </c>
      <c r="E32" s="1">
        <f t="shared" si="1"/>
        <v>16.863798713678261</v>
      </c>
      <c r="F32" s="1">
        <f t="shared" si="2"/>
        <v>48.446320944654914</v>
      </c>
    </row>
    <row r="33" spans="1:6" x14ac:dyDescent="0.25">
      <c r="A33">
        <v>1532.80770232857</v>
      </c>
      <c r="B33">
        <v>0.44314736086350898</v>
      </c>
      <c r="D33" s="1">
        <f t="shared" si="0"/>
        <v>225.0910751301767</v>
      </c>
      <c r="E33" s="1">
        <f t="shared" si="1"/>
        <v>17.337299784204738</v>
      </c>
      <c r="F33" s="1">
        <f t="shared" si="2"/>
        <v>49.806594820063381</v>
      </c>
    </row>
    <row r="34" spans="1:6" x14ac:dyDescent="0.25">
      <c r="A34">
        <v>1549.4331366681099</v>
      </c>
      <c r="B34">
        <v>0.45555309827542501</v>
      </c>
      <c r="D34" s="1">
        <f t="shared" si="0"/>
        <v>227.5325013340692</v>
      </c>
      <c r="E34" s="1">
        <f t="shared" si="1"/>
        <v>17.822650725109376</v>
      </c>
      <c r="F34" s="1">
        <f t="shared" si="2"/>
        <v>51.20091100309422</v>
      </c>
    </row>
    <row r="35" spans="1:6" x14ac:dyDescent="0.25">
      <c r="A35">
        <v>1564.44965800706</v>
      </c>
      <c r="B35">
        <v>0.46804717766280701</v>
      </c>
      <c r="D35" s="1">
        <f t="shared" si="0"/>
        <v>229.73766048597369</v>
      </c>
      <c r="E35" s="1">
        <f t="shared" si="1"/>
        <v>18.311457878207626</v>
      </c>
      <c r="F35" s="1">
        <f t="shared" si="2"/>
        <v>52.605156192514876</v>
      </c>
    </row>
    <row r="36" spans="1:6" x14ac:dyDescent="0.25">
      <c r="A36">
        <v>1586.6169037931299</v>
      </c>
      <c r="B36">
        <v>0.48116385763919101</v>
      </c>
      <c r="D36" s="1">
        <f t="shared" si="0"/>
        <v>232.99289542449947</v>
      </c>
      <c r="E36" s="1">
        <f t="shared" si="1"/>
        <v>18.824623098194319</v>
      </c>
      <c r="F36" s="1">
        <f t="shared" si="2"/>
        <v>54.079377236492647</v>
      </c>
    </row>
    <row r="37" spans="1:6" x14ac:dyDescent="0.25">
      <c r="A37">
        <v>1607.3540046897699</v>
      </c>
      <c r="B37">
        <v>0.49689714279367198</v>
      </c>
      <c r="D37" s="1">
        <f t="shared" si="0"/>
        <v>236.03811520570011</v>
      </c>
      <c r="E37" s="1">
        <f t="shared" si="1"/>
        <v>19.440158031725449</v>
      </c>
      <c r="F37" s="1">
        <f t="shared" si="2"/>
        <v>55.847685993540878</v>
      </c>
    </row>
    <row r="38" spans="1:6" x14ac:dyDescent="0.25">
      <c r="A38">
        <v>1630.4150910317201</v>
      </c>
      <c r="B38">
        <v>0.51081731407072495</v>
      </c>
      <c r="D38" s="1">
        <f t="shared" si="0"/>
        <v>239.42460961755208</v>
      </c>
      <c r="E38" s="1">
        <f t="shared" si="1"/>
        <v>19.984758324520776</v>
      </c>
      <c r="F38" s="1">
        <f t="shared" si="2"/>
        <v>57.412213714683297</v>
      </c>
    </row>
    <row r="39" spans="1:6" x14ac:dyDescent="0.25">
      <c r="A39">
        <v>1652.9398730401399</v>
      </c>
      <c r="B39">
        <v>0.52212508693041604</v>
      </c>
      <c r="D39" s="1">
        <f t="shared" si="0"/>
        <v>242.73234834540796</v>
      </c>
      <c r="E39" s="1">
        <f t="shared" si="1"/>
        <v>20.427153485304643</v>
      </c>
      <c r="F39" s="1">
        <f t="shared" si="2"/>
        <v>58.683126532583188</v>
      </c>
    </row>
    <row r="40" spans="1:6" x14ac:dyDescent="0.25">
      <c r="A40">
        <v>1679.2187853833</v>
      </c>
      <c r="B40">
        <v>0.53383039867970605</v>
      </c>
      <c r="D40" s="1">
        <f t="shared" si="0"/>
        <v>246.59137686124046</v>
      </c>
      <c r="E40" s="1">
        <f t="shared" si="1"/>
        <v>20.885101600959835</v>
      </c>
      <c r="F40" s="1">
        <f t="shared" si="2"/>
        <v>59.99871987923742</v>
      </c>
    </row>
    <row r="41" spans="1:6" x14ac:dyDescent="0.25">
      <c r="A41">
        <v>1710.0860792466899</v>
      </c>
      <c r="B41">
        <v>0.54630134088303794</v>
      </c>
      <c r="D41" s="1">
        <f t="shared" si="0"/>
        <v>251.12420400682078</v>
      </c>
      <c r="E41" s="1">
        <f t="shared" si="1"/>
        <v>21.373003555626443</v>
      </c>
      <c r="F41" s="1">
        <f t="shared" si="2"/>
        <v>61.400364614603653</v>
      </c>
    </row>
    <row r="42" spans="1:6" x14ac:dyDescent="0.25">
      <c r="A42">
        <v>1744.2903778520699</v>
      </c>
      <c r="B42">
        <v>0.55825695489614902</v>
      </c>
      <c r="D42" s="1">
        <f t="shared" si="0"/>
        <v>256.14706651949115</v>
      </c>
      <c r="E42" s="1">
        <f t="shared" si="1"/>
        <v>21.840744272496895</v>
      </c>
      <c r="F42" s="1">
        <f t="shared" si="2"/>
        <v>62.744090146029095</v>
      </c>
    </row>
    <row r="43" spans="1:6" x14ac:dyDescent="0.25">
      <c r="A43">
        <v>1791.8426954254001</v>
      </c>
      <c r="B43">
        <v>0.57208878419773601</v>
      </c>
      <c r="D43" s="1">
        <f t="shared" si="0"/>
        <v>263.13007050052028</v>
      </c>
      <c r="E43" s="1">
        <f t="shared" si="1"/>
        <v>22.38188835309861</v>
      </c>
      <c r="F43" s="1">
        <f t="shared" si="2"/>
        <v>64.298688860781695</v>
      </c>
    </row>
    <row r="44" spans="1:6" x14ac:dyDescent="0.25">
      <c r="A44">
        <v>1855.66291111592</v>
      </c>
      <c r="B44">
        <v>0.58421182728815901</v>
      </c>
      <c r="D44" s="1">
        <f t="shared" si="0"/>
        <v>272.50199689611162</v>
      </c>
      <c r="E44" s="1">
        <f t="shared" si="1"/>
        <v>22.856179414983625</v>
      </c>
      <c r="F44" s="1">
        <f t="shared" si="2"/>
        <v>65.661232223364962</v>
      </c>
    </row>
    <row r="45" spans="1:6" x14ac:dyDescent="0.25">
      <c r="A45">
        <v>1934.49964814539</v>
      </c>
      <c r="B45">
        <v>0.59354555855061197</v>
      </c>
      <c r="D45" s="1">
        <f t="shared" si="0"/>
        <v>284.07908244360749</v>
      </c>
      <c r="E45" s="1">
        <f t="shared" si="1"/>
        <v>23.221343943295444</v>
      </c>
      <c r="F45" s="1">
        <f t="shared" si="2"/>
        <v>66.710276880299162</v>
      </c>
    </row>
    <row r="46" spans="1:6" x14ac:dyDescent="0.25">
      <c r="A46">
        <v>2017.0905155096</v>
      </c>
      <c r="B46">
        <v>0.59884607707859205</v>
      </c>
      <c r="D46" s="1">
        <f t="shared" si="0"/>
        <v>296.20745777907985</v>
      </c>
      <c r="E46" s="1">
        <f t="shared" si="1"/>
        <v>23.428716674912877</v>
      </c>
      <c r="F46" s="1">
        <f t="shared" si="2"/>
        <v>67.306017263689711</v>
      </c>
    </row>
    <row r="47" spans="1:6" x14ac:dyDescent="0.25">
      <c r="A47">
        <v>2099.68138287381</v>
      </c>
      <c r="B47">
        <v>0.60164089593879999</v>
      </c>
      <c r="D47" s="1">
        <f t="shared" si="0"/>
        <v>308.3358331145522</v>
      </c>
      <c r="E47" s="1">
        <f t="shared" si="1"/>
        <v>23.538058660674807</v>
      </c>
      <c r="F47" s="1">
        <f t="shared" si="2"/>
        <v>67.62013492038659</v>
      </c>
    </row>
    <row r="48" spans="1:6" x14ac:dyDescent="0.25">
      <c r="A48">
        <v>2182.2722502380102</v>
      </c>
      <c r="B48">
        <v>0.60294193230475901</v>
      </c>
      <c r="D48" s="1">
        <f t="shared" si="0"/>
        <v>320.46420845002302</v>
      </c>
      <c r="E48" s="1">
        <f t="shared" si="1"/>
        <v>23.588959240253644</v>
      </c>
      <c r="F48" s="1">
        <f t="shared" si="2"/>
        <v>67.766362105400674</v>
      </c>
    </row>
    <row r="49" spans="1:6" x14ac:dyDescent="0.25">
      <c r="A49">
        <v>2264.86311760222</v>
      </c>
      <c r="B49">
        <v>0.603664730285847</v>
      </c>
      <c r="D49" s="1">
        <f t="shared" si="0"/>
        <v>332.59258378549538</v>
      </c>
      <c r="E49" s="1">
        <f t="shared" si="1"/>
        <v>23.617237340019649</v>
      </c>
      <c r="F49" s="1">
        <f t="shared" si="2"/>
        <v>67.847599430408451</v>
      </c>
    </row>
    <row r="50" spans="1:6" x14ac:dyDescent="0.25">
      <c r="A50">
        <v>2347.4539849664302</v>
      </c>
      <c r="B50">
        <v>0.603664730285847</v>
      </c>
      <c r="D50" s="1">
        <f t="shared" si="0"/>
        <v>344.72095912096773</v>
      </c>
      <c r="E50" s="1">
        <f t="shared" si="1"/>
        <v>23.617237340019649</v>
      </c>
      <c r="F50" s="1">
        <f t="shared" si="2"/>
        <v>67.847599430408451</v>
      </c>
    </row>
    <row r="51" spans="1:6" x14ac:dyDescent="0.25">
      <c r="A51">
        <v>2430.04485233064</v>
      </c>
      <c r="B51">
        <v>0.60371291681792005</v>
      </c>
      <c r="D51" s="1">
        <f t="shared" si="0"/>
        <v>356.84933445644009</v>
      </c>
      <c r="E51" s="1">
        <f t="shared" si="1"/>
        <v>23.619122546670734</v>
      </c>
      <c r="F51" s="1">
        <f t="shared" si="2"/>
        <v>67.853015252075693</v>
      </c>
    </row>
    <row r="52" spans="1:6" x14ac:dyDescent="0.25">
      <c r="A52">
        <v>2512.6357196948402</v>
      </c>
      <c r="B52">
        <v>0.60419478213864497</v>
      </c>
      <c r="D52" s="1">
        <f t="shared" si="0"/>
        <v>368.97770979191097</v>
      </c>
      <c r="E52" s="1">
        <f t="shared" si="1"/>
        <v>23.637974613181392</v>
      </c>
      <c r="F52" s="1">
        <f t="shared" si="2"/>
        <v>67.907173468747501</v>
      </c>
    </row>
    <row r="53" spans="1:6" x14ac:dyDescent="0.25">
      <c r="A53">
        <v>2595.22658705905</v>
      </c>
      <c r="B53">
        <v>0.60419478213864497</v>
      </c>
      <c r="D53" s="1">
        <f t="shared" si="0"/>
        <v>381.10608512738332</v>
      </c>
      <c r="E53" s="1">
        <f t="shared" si="1"/>
        <v>23.637974613181392</v>
      </c>
      <c r="F53" s="1">
        <f t="shared" si="2"/>
        <v>67.907173468747501</v>
      </c>
    </row>
    <row r="54" spans="1:6" x14ac:dyDescent="0.25">
      <c r="A54">
        <v>2677.8174544232602</v>
      </c>
      <c r="B54">
        <v>0.60419478213864497</v>
      </c>
      <c r="D54" s="1">
        <f t="shared" si="0"/>
        <v>393.23446046285562</v>
      </c>
      <c r="E54" s="1">
        <f t="shared" si="1"/>
        <v>23.637974613181392</v>
      </c>
      <c r="F54" s="1">
        <f t="shared" si="2"/>
        <v>67.907173468747501</v>
      </c>
    </row>
    <row r="55" spans="1:6" x14ac:dyDescent="0.25">
      <c r="A55">
        <v>2760.40832178747</v>
      </c>
      <c r="B55">
        <v>0.60419478213864497</v>
      </c>
      <c r="D55" s="1">
        <f t="shared" si="0"/>
        <v>405.36283579832798</v>
      </c>
      <c r="E55" s="1">
        <f t="shared" si="1"/>
        <v>23.637974613181392</v>
      </c>
      <c r="F55" s="1">
        <f t="shared" si="2"/>
        <v>67.907173468747501</v>
      </c>
    </row>
    <row r="56" spans="1:6" x14ac:dyDescent="0.25">
      <c r="A56">
        <v>2842.9991891516702</v>
      </c>
      <c r="B56">
        <v>0.60419478213864497</v>
      </c>
      <c r="D56" s="1">
        <f t="shared" si="0"/>
        <v>417.49121113379886</v>
      </c>
      <c r="E56" s="1">
        <f t="shared" si="1"/>
        <v>23.637974613181392</v>
      </c>
      <c r="F56" s="1">
        <f t="shared" si="2"/>
        <v>67.907173468747501</v>
      </c>
    </row>
    <row r="57" spans="1:6" x14ac:dyDescent="0.25">
      <c r="A57">
        <v>2925.59005651588</v>
      </c>
      <c r="B57">
        <v>0.60419478213864497</v>
      </c>
      <c r="D57" s="1">
        <f t="shared" si="0"/>
        <v>429.61958646927116</v>
      </c>
      <c r="E57" s="1">
        <f t="shared" si="1"/>
        <v>23.637974613181392</v>
      </c>
      <c r="F57" s="1">
        <f t="shared" si="2"/>
        <v>67.907173468747501</v>
      </c>
    </row>
    <row r="58" spans="1:6" x14ac:dyDescent="0.25">
      <c r="A58">
        <v>3008.1809238800902</v>
      </c>
      <c r="B58">
        <v>0.60419478213864497</v>
      </c>
      <c r="D58" s="1">
        <f t="shared" si="0"/>
        <v>441.74796180474351</v>
      </c>
      <c r="E58" s="1">
        <f t="shared" si="1"/>
        <v>23.637974613181392</v>
      </c>
      <c r="F58" s="1">
        <f t="shared" si="2"/>
        <v>67.907173468747501</v>
      </c>
    </row>
    <row r="59" spans="1:6" x14ac:dyDescent="0.25">
      <c r="A59">
        <v>3090.7717912442899</v>
      </c>
      <c r="B59">
        <v>0.60419478213864497</v>
      </c>
      <c r="D59" s="1">
        <f t="shared" si="0"/>
        <v>453.87633714021433</v>
      </c>
      <c r="E59" s="1">
        <f t="shared" si="1"/>
        <v>23.637974613181392</v>
      </c>
      <c r="F59" s="1">
        <f t="shared" si="2"/>
        <v>67.907173468747501</v>
      </c>
    </row>
    <row r="60" spans="1:6" x14ac:dyDescent="0.25">
      <c r="A60">
        <v>3173.3626586085002</v>
      </c>
      <c r="B60">
        <v>0.60419478213864497</v>
      </c>
      <c r="D60" s="1">
        <f t="shared" si="0"/>
        <v>466.00471247568669</v>
      </c>
      <c r="E60" s="1">
        <f t="shared" si="1"/>
        <v>23.637974613181392</v>
      </c>
      <c r="F60" s="1">
        <f t="shared" si="2"/>
        <v>67.907173468747501</v>
      </c>
    </row>
    <row r="61" spans="1:6" x14ac:dyDescent="0.25">
      <c r="A61">
        <v>3255.9535259727099</v>
      </c>
      <c r="B61">
        <v>0.60419478213864497</v>
      </c>
      <c r="D61" s="1">
        <f t="shared" si="0"/>
        <v>478.13308781115899</v>
      </c>
      <c r="E61" s="1">
        <f t="shared" si="1"/>
        <v>23.637974613181392</v>
      </c>
      <c r="F61" s="1">
        <f t="shared" si="2"/>
        <v>67.907173468747501</v>
      </c>
    </row>
    <row r="62" spans="1:6" x14ac:dyDescent="0.25">
      <c r="A62">
        <v>3338.5443933369202</v>
      </c>
      <c r="B62">
        <v>0.60419478213864497</v>
      </c>
      <c r="D62" s="1">
        <f t="shared" si="0"/>
        <v>490.26146314663146</v>
      </c>
      <c r="E62" s="1">
        <f t="shared" si="1"/>
        <v>23.637974613181392</v>
      </c>
      <c r="F62" s="1">
        <f t="shared" si="2"/>
        <v>67.907173468747501</v>
      </c>
    </row>
    <row r="63" spans="1:6" x14ac:dyDescent="0.25">
      <c r="A63">
        <v>3421.1352607011199</v>
      </c>
      <c r="B63">
        <v>0.60419478213864497</v>
      </c>
      <c r="D63" s="1">
        <f t="shared" si="0"/>
        <v>502.38983848210228</v>
      </c>
      <c r="E63" s="1">
        <f t="shared" si="1"/>
        <v>23.637974613181392</v>
      </c>
      <c r="F63" s="1">
        <f t="shared" si="2"/>
        <v>67.907173468747501</v>
      </c>
    </row>
    <row r="64" spans="1:6" x14ac:dyDescent="0.25">
      <c r="A64">
        <v>3503.7261280653302</v>
      </c>
      <c r="B64">
        <v>0.60419478213864497</v>
      </c>
      <c r="D64" s="1">
        <f t="shared" si="0"/>
        <v>514.51821381757463</v>
      </c>
      <c r="E64" s="1">
        <f t="shared" si="1"/>
        <v>23.637974613181392</v>
      </c>
      <c r="F64" s="1">
        <f t="shared" si="2"/>
        <v>67.907173468747501</v>
      </c>
    </row>
    <row r="65" spans="1:6" x14ac:dyDescent="0.25">
      <c r="A65">
        <v>3586.3169954295399</v>
      </c>
      <c r="B65">
        <v>0.60419478213864497</v>
      </c>
      <c r="D65" s="1">
        <f t="shared" si="0"/>
        <v>526.64658915304699</v>
      </c>
      <c r="E65" s="1">
        <f t="shared" si="1"/>
        <v>23.637974613181392</v>
      </c>
      <c r="F65" s="1">
        <f t="shared" si="2"/>
        <v>67.907173468747501</v>
      </c>
    </row>
    <row r="66" spans="1:6" x14ac:dyDescent="0.25">
      <c r="A66">
        <v>3668.9078627937502</v>
      </c>
      <c r="B66">
        <v>0.60419478213864497</v>
      </c>
      <c r="D66" s="1">
        <f t="shared" si="0"/>
        <v>538.77496448851923</v>
      </c>
      <c r="E66" s="1">
        <f t="shared" si="1"/>
        <v>23.637974613181392</v>
      </c>
      <c r="F66" s="1">
        <f t="shared" si="2"/>
        <v>67.907173468747501</v>
      </c>
    </row>
    <row r="67" spans="1:6" x14ac:dyDescent="0.25">
      <c r="A67">
        <v>3751.4987301579499</v>
      </c>
      <c r="B67">
        <v>0.60419478213864497</v>
      </c>
      <c r="D67" s="1">
        <f t="shared" si="0"/>
        <v>550.90333982399011</v>
      </c>
      <c r="E67" s="1">
        <f t="shared" si="1"/>
        <v>23.637974613181392</v>
      </c>
      <c r="F67" s="1">
        <f t="shared" si="2"/>
        <v>67.907173468747501</v>
      </c>
    </row>
    <row r="68" spans="1:6" x14ac:dyDescent="0.25">
      <c r="A68">
        <v>3834.0895975221601</v>
      </c>
      <c r="B68">
        <v>0.60419478213864497</v>
      </c>
      <c r="D68" s="1">
        <f t="shared" si="0"/>
        <v>563.03171515946246</v>
      </c>
      <c r="E68" s="1">
        <f t="shared" si="1"/>
        <v>23.637974613181392</v>
      </c>
      <c r="F68" s="1">
        <f t="shared" si="2"/>
        <v>67.907173468747501</v>
      </c>
    </row>
    <row r="69" spans="1:6" x14ac:dyDescent="0.25">
      <c r="A69">
        <v>3916.6804648863699</v>
      </c>
      <c r="B69">
        <v>0.60419478213864497</v>
      </c>
      <c r="D69" s="1">
        <f t="shared" si="0"/>
        <v>575.16009049493482</v>
      </c>
      <c r="E69" s="1">
        <f t="shared" si="1"/>
        <v>23.637974613181392</v>
      </c>
      <c r="F69" s="1">
        <f t="shared" si="2"/>
        <v>67.907173468747501</v>
      </c>
    </row>
    <row r="70" spans="1:6" x14ac:dyDescent="0.25">
      <c r="A70">
        <v>3999.2713322505701</v>
      </c>
      <c r="B70">
        <v>0.60419478213864497</v>
      </c>
      <c r="D70" s="1">
        <f t="shared" ref="D70:D112" si="6">((A70*$B$1)/($E$1))/3600</f>
        <v>587.28846583040558</v>
      </c>
      <c r="E70" s="1">
        <f t="shared" ref="E70:E112" si="7">B70*$I$1</f>
        <v>23.637974613181392</v>
      </c>
      <c r="F70" s="1">
        <f t="shared" ref="F70:F112" si="8">E70*$E$1*3600</f>
        <v>67.907173468747501</v>
      </c>
    </row>
    <row r="71" spans="1:6" x14ac:dyDescent="0.25">
      <c r="A71">
        <v>4081.8621996147799</v>
      </c>
      <c r="B71">
        <v>0.60419478213864497</v>
      </c>
      <c r="D71" s="1">
        <f t="shared" si="6"/>
        <v>599.41684116587805</v>
      </c>
      <c r="E71" s="1">
        <f t="shared" si="7"/>
        <v>23.637974613181392</v>
      </c>
      <c r="F71" s="1">
        <f t="shared" si="8"/>
        <v>67.907173468747501</v>
      </c>
    </row>
    <row r="72" spans="1:6" x14ac:dyDescent="0.25">
      <c r="A72">
        <v>4164.4530669789901</v>
      </c>
      <c r="B72">
        <v>0.60419478213864497</v>
      </c>
      <c r="D72" s="1">
        <f t="shared" si="6"/>
        <v>611.54521650135041</v>
      </c>
      <c r="E72" s="1">
        <f t="shared" si="7"/>
        <v>23.637974613181392</v>
      </c>
      <c r="F72" s="1">
        <f t="shared" si="8"/>
        <v>67.907173468747501</v>
      </c>
    </row>
    <row r="73" spans="1:6" x14ac:dyDescent="0.25">
      <c r="A73">
        <v>4247.0439343431999</v>
      </c>
      <c r="B73">
        <v>0.60419478213864497</v>
      </c>
      <c r="D73" s="1">
        <f t="shared" si="6"/>
        <v>623.67359183682277</v>
      </c>
      <c r="E73" s="1">
        <f t="shared" si="7"/>
        <v>23.637974613181392</v>
      </c>
      <c r="F73" s="1">
        <f t="shared" si="8"/>
        <v>67.907173468747501</v>
      </c>
    </row>
    <row r="74" spans="1:6" x14ac:dyDescent="0.25">
      <c r="A74">
        <v>4329.6348017073997</v>
      </c>
      <c r="B74">
        <v>0.60419478213864497</v>
      </c>
      <c r="D74" s="1">
        <f t="shared" si="6"/>
        <v>635.80196717229353</v>
      </c>
      <c r="E74" s="1">
        <f t="shared" si="7"/>
        <v>23.637974613181392</v>
      </c>
      <c r="F74" s="1">
        <f t="shared" si="8"/>
        <v>67.907173468747501</v>
      </c>
    </row>
    <row r="75" spans="1:6" x14ac:dyDescent="0.25">
      <c r="A75">
        <v>4412.2256690716104</v>
      </c>
      <c r="B75">
        <v>0.60419478213864497</v>
      </c>
      <c r="D75" s="1">
        <f t="shared" si="6"/>
        <v>647.93034250776589</v>
      </c>
      <c r="E75" s="1">
        <f t="shared" si="7"/>
        <v>23.637974613181392</v>
      </c>
      <c r="F75" s="1">
        <f t="shared" si="8"/>
        <v>67.907173468747501</v>
      </c>
    </row>
    <row r="76" spans="1:6" x14ac:dyDescent="0.25">
      <c r="A76">
        <v>4494.8165364358201</v>
      </c>
      <c r="B76">
        <v>0.60419478213864497</v>
      </c>
      <c r="D76" s="1">
        <f t="shared" si="6"/>
        <v>660.05871784323824</v>
      </c>
      <c r="E76" s="1">
        <f t="shared" si="7"/>
        <v>23.637974613181392</v>
      </c>
      <c r="F76" s="1">
        <f t="shared" si="8"/>
        <v>67.907173468747501</v>
      </c>
    </row>
    <row r="77" spans="1:6" x14ac:dyDescent="0.25">
      <c r="A77">
        <v>4577.4074038000299</v>
      </c>
      <c r="B77">
        <v>0.60419478213864497</v>
      </c>
      <c r="D77" s="1">
        <f t="shared" si="6"/>
        <v>672.1870931787106</v>
      </c>
      <c r="E77" s="1">
        <f t="shared" si="7"/>
        <v>23.637974613181392</v>
      </c>
      <c r="F77" s="1">
        <f t="shared" si="8"/>
        <v>67.907173468747501</v>
      </c>
    </row>
    <row r="78" spans="1:6" x14ac:dyDescent="0.25">
      <c r="A78">
        <v>4659.9982711642297</v>
      </c>
      <c r="B78">
        <v>0.60419478213864497</v>
      </c>
      <c r="D78" s="1">
        <f t="shared" si="6"/>
        <v>684.31546851418136</v>
      </c>
      <c r="E78" s="1">
        <f t="shared" si="7"/>
        <v>23.637974613181392</v>
      </c>
      <c r="F78" s="1">
        <f t="shared" si="8"/>
        <v>67.907173468747501</v>
      </c>
    </row>
    <row r="79" spans="1:6" x14ac:dyDescent="0.25">
      <c r="A79">
        <v>4742.5891385284403</v>
      </c>
      <c r="B79">
        <v>0.60419478213864497</v>
      </c>
      <c r="D79" s="1">
        <f t="shared" si="6"/>
        <v>696.44384384965383</v>
      </c>
      <c r="E79" s="1">
        <f t="shared" si="7"/>
        <v>23.637974613181392</v>
      </c>
      <c r="F79" s="1">
        <f t="shared" si="8"/>
        <v>67.907173468747501</v>
      </c>
    </row>
    <row r="80" spans="1:6" x14ac:dyDescent="0.25">
      <c r="A80">
        <v>4825.1800058926501</v>
      </c>
      <c r="B80">
        <v>0.60419478213864497</v>
      </c>
      <c r="D80" s="1">
        <f t="shared" si="6"/>
        <v>708.57221918512619</v>
      </c>
      <c r="E80" s="1">
        <f t="shared" si="7"/>
        <v>23.637974613181392</v>
      </c>
      <c r="F80" s="1">
        <f t="shared" si="8"/>
        <v>67.907173468747501</v>
      </c>
    </row>
    <row r="81" spans="1:6" x14ac:dyDescent="0.25">
      <c r="A81">
        <v>4907.7708732568599</v>
      </c>
      <c r="B81">
        <v>0.60419478213864497</v>
      </c>
      <c r="D81" s="1">
        <f t="shared" si="6"/>
        <v>720.70059452059843</v>
      </c>
      <c r="E81" s="1">
        <f t="shared" si="7"/>
        <v>23.637974613181392</v>
      </c>
      <c r="F81" s="1">
        <f t="shared" si="8"/>
        <v>67.907173468747501</v>
      </c>
    </row>
    <row r="82" spans="1:6" x14ac:dyDescent="0.25">
      <c r="A82">
        <v>4990.3617406210597</v>
      </c>
      <c r="B82">
        <v>0.60419478213864497</v>
      </c>
      <c r="D82" s="1">
        <f t="shared" si="6"/>
        <v>732.82896985606919</v>
      </c>
      <c r="E82" s="1">
        <f t="shared" si="7"/>
        <v>23.637974613181392</v>
      </c>
      <c r="F82" s="1">
        <f t="shared" si="8"/>
        <v>67.907173468747501</v>
      </c>
    </row>
    <row r="83" spans="1:6" x14ac:dyDescent="0.25">
      <c r="A83">
        <v>5072.9526079852703</v>
      </c>
      <c r="B83">
        <v>0.60419478213864497</v>
      </c>
      <c r="D83" s="1">
        <f t="shared" si="6"/>
        <v>744.95734519154166</v>
      </c>
      <c r="E83" s="1">
        <f t="shared" si="7"/>
        <v>23.637974613181392</v>
      </c>
      <c r="F83" s="1">
        <f t="shared" si="8"/>
        <v>67.907173468747501</v>
      </c>
    </row>
    <row r="84" spans="1:6" x14ac:dyDescent="0.25">
      <c r="A84">
        <v>5155.5434753494801</v>
      </c>
      <c r="B84">
        <v>0.60419478213864497</v>
      </c>
      <c r="D84" s="1">
        <f t="shared" si="6"/>
        <v>757.08572052701402</v>
      </c>
      <c r="E84" s="1">
        <f t="shared" si="7"/>
        <v>23.637974613181392</v>
      </c>
      <c r="F84" s="1">
        <f t="shared" si="8"/>
        <v>67.907173468747501</v>
      </c>
    </row>
    <row r="85" spans="1:6" x14ac:dyDescent="0.25">
      <c r="A85">
        <v>5238.1343427136799</v>
      </c>
      <c r="B85">
        <v>0.60419478213864497</v>
      </c>
      <c r="D85" s="1">
        <f t="shared" si="6"/>
        <v>769.21409586248478</v>
      </c>
      <c r="E85" s="1">
        <f t="shared" si="7"/>
        <v>23.637974613181392</v>
      </c>
      <c r="F85" s="1">
        <f t="shared" si="8"/>
        <v>67.907173468747501</v>
      </c>
    </row>
    <row r="86" spans="1:6" x14ac:dyDescent="0.25">
      <c r="A86">
        <v>5320.7252100778896</v>
      </c>
      <c r="B86">
        <v>0.60419478213864497</v>
      </c>
      <c r="D86" s="1">
        <f t="shared" si="6"/>
        <v>781.34247119795725</v>
      </c>
      <c r="E86" s="1">
        <f t="shared" si="7"/>
        <v>23.637974613181392</v>
      </c>
      <c r="F86" s="1">
        <f t="shared" si="8"/>
        <v>67.907173468747501</v>
      </c>
    </row>
    <row r="87" spans="1:6" x14ac:dyDescent="0.25">
      <c r="A87">
        <v>5403.3160774421003</v>
      </c>
      <c r="B87">
        <v>0.60419478213864497</v>
      </c>
      <c r="D87" s="1">
        <f t="shared" si="6"/>
        <v>793.47084653342961</v>
      </c>
      <c r="E87" s="1">
        <f t="shared" si="7"/>
        <v>23.637974613181392</v>
      </c>
      <c r="F87" s="1">
        <f t="shared" si="8"/>
        <v>67.907173468747501</v>
      </c>
    </row>
    <row r="88" spans="1:6" x14ac:dyDescent="0.25">
      <c r="A88">
        <v>5485.9069448063101</v>
      </c>
      <c r="B88">
        <v>0.60419478213864497</v>
      </c>
      <c r="D88" s="1">
        <f t="shared" si="6"/>
        <v>805.59922186890185</v>
      </c>
      <c r="E88" s="1">
        <f t="shared" si="7"/>
        <v>23.637974613181392</v>
      </c>
      <c r="F88" s="1">
        <f t="shared" si="8"/>
        <v>67.907173468747501</v>
      </c>
    </row>
    <row r="89" spans="1:6" x14ac:dyDescent="0.25">
      <c r="A89">
        <v>5568.4978121705099</v>
      </c>
      <c r="B89">
        <v>0.60419478213864497</v>
      </c>
      <c r="D89" s="1">
        <f t="shared" si="6"/>
        <v>817.72759720437273</v>
      </c>
      <c r="E89" s="1">
        <f t="shared" si="7"/>
        <v>23.637974613181392</v>
      </c>
      <c r="F89" s="1">
        <f t="shared" si="8"/>
        <v>67.907173468747501</v>
      </c>
    </row>
    <row r="90" spans="1:6" x14ac:dyDescent="0.25">
      <c r="A90">
        <v>5651.0886795347196</v>
      </c>
      <c r="B90">
        <v>0.60419478213864497</v>
      </c>
      <c r="D90" s="1">
        <f t="shared" si="6"/>
        <v>829.85597253984508</v>
      </c>
      <c r="E90" s="1">
        <f t="shared" si="7"/>
        <v>23.637974613181392</v>
      </c>
      <c r="F90" s="1">
        <f t="shared" si="8"/>
        <v>67.907173468747501</v>
      </c>
    </row>
    <row r="91" spans="1:6" x14ac:dyDescent="0.25">
      <c r="A91">
        <v>5733.6795468989303</v>
      </c>
      <c r="B91">
        <v>0.60419478213864497</v>
      </c>
      <c r="D91" s="1">
        <f t="shared" si="6"/>
        <v>841.98434787531755</v>
      </c>
      <c r="E91" s="1">
        <f t="shared" si="7"/>
        <v>23.637974613181392</v>
      </c>
      <c r="F91" s="1">
        <f t="shared" si="8"/>
        <v>67.907173468747501</v>
      </c>
    </row>
    <row r="92" spans="1:6" x14ac:dyDescent="0.25">
      <c r="A92">
        <v>5816.2704142631301</v>
      </c>
      <c r="B92">
        <v>0.60419478213864497</v>
      </c>
      <c r="D92" s="1">
        <f t="shared" si="6"/>
        <v>854.11272321078832</v>
      </c>
      <c r="E92" s="1">
        <f t="shared" si="7"/>
        <v>23.637974613181392</v>
      </c>
      <c r="F92" s="1">
        <f t="shared" si="8"/>
        <v>67.907173468747501</v>
      </c>
    </row>
    <row r="93" spans="1:6" x14ac:dyDescent="0.25">
      <c r="A93">
        <v>5898.8612816273398</v>
      </c>
      <c r="B93">
        <v>0.60419478213864497</v>
      </c>
      <c r="D93" s="1">
        <f t="shared" si="6"/>
        <v>866.24109854626056</v>
      </c>
      <c r="E93" s="1">
        <f t="shared" si="7"/>
        <v>23.637974613181392</v>
      </c>
      <c r="F93" s="1">
        <f t="shared" si="8"/>
        <v>67.907173468747501</v>
      </c>
    </row>
    <row r="94" spans="1:6" x14ac:dyDescent="0.25">
      <c r="A94">
        <v>5981.4521489915496</v>
      </c>
      <c r="B94">
        <v>0.60419478213864497</v>
      </c>
      <c r="D94" s="1">
        <f t="shared" si="6"/>
        <v>878.36947388173292</v>
      </c>
      <c r="E94" s="1">
        <f t="shared" si="7"/>
        <v>23.637974613181392</v>
      </c>
      <c r="F94" s="1">
        <f t="shared" si="8"/>
        <v>67.907173468747501</v>
      </c>
    </row>
    <row r="95" spans="1:6" x14ac:dyDescent="0.25">
      <c r="A95">
        <v>6064.0430163557603</v>
      </c>
      <c r="B95">
        <v>0.60419478213864497</v>
      </c>
      <c r="D95" s="1">
        <f t="shared" si="6"/>
        <v>890.4978492172055</v>
      </c>
      <c r="E95" s="1">
        <f t="shared" si="7"/>
        <v>23.637974613181392</v>
      </c>
      <c r="F95" s="1">
        <f t="shared" si="8"/>
        <v>67.907173468747501</v>
      </c>
    </row>
    <row r="96" spans="1:6" x14ac:dyDescent="0.25">
      <c r="A96">
        <v>6146.6338837199601</v>
      </c>
      <c r="B96">
        <v>0.60419478213864497</v>
      </c>
      <c r="D96" s="1">
        <f t="shared" si="6"/>
        <v>902.62622455267626</v>
      </c>
      <c r="E96" s="1">
        <f t="shared" si="7"/>
        <v>23.637974613181392</v>
      </c>
      <c r="F96" s="1">
        <f t="shared" si="8"/>
        <v>67.907173468747501</v>
      </c>
    </row>
    <row r="97" spans="1:6" x14ac:dyDescent="0.25">
      <c r="A97">
        <v>6229.2247510841698</v>
      </c>
      <c r="B97">
        <v>0.60419478213864497</v>
      </c>
      <c r="D97" s="1">
        <f t="shared" si="6"/>
        <v>914.75459988814862</v>
      </c>
      <c r="E97" s="1">
        <f t="shared" si="7"/>
        <v>23.637974613181392</v>
      </c>
      <c r="F97" s="1">
        <f t="shared" si="8"/>
        <v>67.907173468747501</v>
      </c>
    </row>
    <row r="98" spans="1:6" x14ac:dyDescent="0.25">
      <c r="A98">
        <v>6311.8156184483796</v>
      </c>
      <c r="B98">
        <v>0.60419478213864497</v>
      </c>
      <c r="D98" s="1">
        <f t="shared" si="6"/>
        <v>926.88297522362075</v>
      </c>
      <c r="E98" s="1">
        <f t="shared" si="7"/>
        <v>23.637974613181392</v>
      </c>
      <c r="F98" s="1">
        <f t="shared" si="8"/>
        <v>67.907173468747501</v>
      </c>
    </row>
    <row r="99" spans="1:6" x14ac:dyDescent="0.25">
      <c r="A99">
        <v>6394.4064858125903</v>
      </c>
      <c r="B99">
        <v>0.60419478213864497</v>
      </c>
      <c r="D99" s="1">
        <f t="shared" si="6"/>
        <v>939.01135055909322</v>
      </c>
      <c r="E99" s="1">
        <f t="shared" si="7"/>
        <v>23.637974613181392</v>
      </c>
      <c r="F99" s="1">
        <f t="shared" si="8"/>
        <v>67.907173468747501</v>
      </c>
    </row>
    <row r="100" spans="1:6" x14ac:dyDescent="0.25">
      <c r="A100">
        <v>6476.9973531767901</v>
      </c>
      <c r="B100">
        <v>0.60419478213864497</v>
      </c>
      <c r="D100" s="1">
        <f t="shared" si="6"/>
        <v>951.13972589456398</v>
      </c>
      <c r="E100" s="1">
        <f t="shared" si="7"/>
        <v>23.637974613181392</v>
      </c>
      <c r="F100" s="1">
        <f t="shared" si="8"/>
        <v>67.907173468747501</v>
      </c>
    </row>
    <row r="101" spans="1:6" x14ac:dyDescent="0.25">
      <c r="A101">
        <v>6559.5882205409998</v>
      </c>
      <c r="B101">
        <v>0.60419478213864497</v>
      </c>
      <c r="D101" s="1">
        <f t="shared" si="6"/>
        <v>963.26810123003645</v>
      </c>
      <c r="E101" s="1">
        <f t="shared" si="7"/>
        <v>23.637974613181392</v>
      </c>
      <c r="F101" s="1">
        <f t="shared" si="8"/>
        <v>67.907173468747501</v>
      </c>
    </row>
    <row r="102" spans="1:6" x14ac:dyDescent="0.25">
      <c r="A102">
        <v>6642.1790879052096</v>
      </c>
      <c r="B102">
        <v>0.60419478213864497</v>
      </c>
      <c r="D102" s="1">
        <f t="shared" si="6"/>
        <v>975.39647656550869</v>
      </c>
      <c r="E102" s="1">
        <f t="shared" si="7"/>
        <v>23.637974613181392</v>
      </c>
      <c r="F102" s="1">
        <f t="shared" si="8"/>
        <v>67.907173468747501</v>
      </c>
    </row>
    <row r="103" spans="1:6" x14ac:dyDescent="0.25">
      <c r="A103">
        <v>6729.9679818867398</v>
      </c>
      <c r="B103">
        <v>0.60433807088127001</v>
      </c>
      <c r="D103" s="1">
        <f t="shared" si="6"/>
        <v>988.2881762227928</v>
      </c>
      <c r="E103" s="1">
        <f t="shared" si="7"/>
        <v>23.64358051339876</v>
      </c>
      <c r="F103" s="1">
        <f t="shared" si="8"/>
        <v>67.923278098891956</v>
      </c>
    </row>
    <row r="104" spans="1:6" x14ac:dyDescent="0.25">
      <c r="A104">
        <v>6804.5356371490197</v>
      </c>
      <c r="B104">
        <v>0.60500821018062301</v>
      </c>
      <c r="D104" s="1">
        <f t="shared" si="6"/>
        <v>999.23835194765695</v>
      </c>
      <c r="E104" s="1">
        <f t="shared" si="7"/>
        <v>23.669798442142419</v>
      </c>
      <c r="F104" s="1">
        <f t="shared" si="8"/>
        <v>67.998596964586753</v>
      </c>
    </row>
    <row r="105" spans="1:6" x14ac:dyDescent="0.25">
      <c r="A105">
        <v>6889.9516899978298</v>
      </c>
      <c r="B105">
        <v>0.60400203601035496</v>
      </c>
      <c r="D105" s="1">
        <f t="shared" si="6"/>
        <v>1011.7816025719243</v>
      </c>
      <c r="E105" s="1">
        <f t="shared" si="7"/>
        <v>23.630433786577125</v>
      </c>
      <c r="F105" s="1">
        <f t="shared" si="8"/>
        <v>67.885510182078761</v>
      </c>
    </row>
    <row r="106" spans="1:6" x14ac:dyDescent="0.25">
      <c r="A106">
        <v>6972.5425573620396</v>
      </c>
      <c r="B106">
        <v>0.60419478213864497</v>
      </c>
      <c r="D106" s="1">
        <f t="shared" si="6"/>
        <v>1023.9099779073965</v>
      </c>
      <c r="E106" s="1">
        <f t="shared" si="7"/>
        <v>23.637974613181392</v>
      </c>
      <c r="F106" s="1">
        <f t="shared" si="8"/>
        <v>67.907173468747501</v>
      </c>
    </row>
    <row r="107" spans="1:6" x14ac:dyDescent="0.25">
      <c r="A107">
        <v>7055.1334247262403</v>
      </c>
      <c r="B107">
        <v>0.60419478213864497</v>
      </c>
      <c r="D107" s="1">
        <f t="shared" si="6"/>
        <v>1036.0383532428675</v>
      </c>
      <c r="E107" s="1">
        <f t="shared" si="7"/>
        <v>23.637974613181392</v>
      </c>
      <c r="F107" s="1">
        <f t="shared" si="8"/>
        <v>67.907173468747501</v>
      </c>
    </row>
    <row r="108" spans="1:6" x14ac:dyDescent="0.25">
      <c r="A108">
        <v>7137.72429209045</v>
      </c>
      <c r="B108">
        <v>0.60419478213864497</v>
      </c>
      <c r="D108" s="1">
        <f t="shared" si="6"/>
        <v>1048.1667285783399</v>
      </c>
      <c r="E108" s="1">
        <f t="shared" si="7"/>
        <v>23.637974613181392</v>
      </c>
      <c r="F108" s="1">
        <f t="shared" si="8"/>
        <v>67.907173468747501</v>
      </c>
    </row>
    <row r="109" spans="1:6" x14ac:dyDescent="0.25">
      <c r="A109">
        <v>7220.3151594546598</v>
      </c>
      <c r="B109">
        <v>0.60419478213864497</v>
      </c>
      <c r="D109" s="1">
        <f t="shared" si="6"/>
        <v>1060.2951039138122</v>
      </c>
      <c r="E109" s="1">
        <f t="shared" si="7"/>
        <v>23.637974613181392</v>
      </c>
      <c r="F109" s="1">
        <f t="shared" si="8"/>
        <v>67.907173468747501</v>
      </c>
    </row>
    <row r="110" spans="1:6" x14ac:dyDescent="0.25">
      <c r="A110">
        <v>7302.9060268188696</v>
      </c>
      <c r="B110">
        <v>0.60419478213864497</v>
      </c>
      <c r="D110" s="1">
        <f t="shared" si="6"/>
        <v>1072.4234792492846</v>
      </c>
      <c r="E110" s="1">
        <f t="shared" si="7"/>
        <v>23.637974613181392</v>
      </c>
      <c r="F110" s="1">
        <f t="shared" si="8"/>
        <v>67.907173468747501</v>
      </c>
    </row>
    <row r="111" spans="1:6" x14ac:dyDescent="0.25">
      <c r="A111">
        <v>7385.4968941830703</v>
      </c>
      <c r="B111">
        <v>0.60419478213864497</v>
      </c>
      <c r="D111" s="1">
        <f t="shared" si="6"/>
        <v>1084.5518545847553</v>
      </c>
      <c r="E111" s="1">
        <f t="shared" si="7"/>
        <v>23.637974613181392</v>
      </c>
      <c r="F111" s="1">
        <f t="shared" si="8"/>
        <v>67.907173468747501</v>
      </c>
    </row>
    <row r="112" spans="1:6" x14ac:dyDescent="0.25">
      <c r="A112">
        <v>7468.08776154728</v>
      </c>
      <c r="B112">
        <v>0.60419478213864497</v>
      </c>
      <c r="D112" s="1">
        <f t="shared" si="6"/>
        <v>1096.6802299202277</v>
      </c>
      <c r="E112" s="1">
        <f t="shared" si="7"/>
        <v>23.637974613181392</v>
      </c>
      <c r="F112" s="1">
        <f t="shared" si="8"/>
        <v>67.907173468747501</v>
      </c>
    </row>
  </sheetData>
  <sortState xmlns:xlrd2="http://schemas.microsoft.com/office/spreadsheetml/2017/richdata2" ref="A6:B112">
    <sortCondition ref="A5"/>
  </sortState>
  <mergeCells count="4">
    <mergeCell ref="A3:B3"/>
    <mergeCell ref="D3:F3"/>
    <mergeCell ref="H3:I3"/>
    <mergeCell ref="K3:M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Sodium IRN150</vt:lpstr>
      <vt:lpstr>Potassium IRN150</vt:lpstr>
      <vt:lpstr>Calcium IRN150</vt:lpstr>
      <vt:lpstr>pH IRN150</vt:lpstr>
      <vt:lpstr>Acetate IRN150</vt:lpstr>
      <vt:lpstr>Butyrate IRN150</vt:lpstr>
      <vt:lpstr>Chloride IRN150</vt:lpstr>
      <vt:lpstr>Sodium IRN-77</vt:lpstr>
      <vt:lpstr>Potassium IRN-77</vt:lpstr>
      <vt:lpstr>Calcium IRN-77</vt:lpstr>
      <vt:lpstr>pH IR-77</vt:lpstr>
      <vt:lpstr>Acetate IRA-68</vt:lpstr>
      <vt:lpstr>Butyrate IRA-68</vt:lpstr>
      <vt:lpstr>Chloride IRA-68</vt:lpstr>
      <vt:lpstr>pH IRA-68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2020-12-21T08:23:26Z</dcterms:created>
  <dcterms:modified xsi:type="dcterms:W3CDTF">2020-12-21T14:57:47Z</dcterms:modified>
</cp:coreProperties>
</file>