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bookViews>
  <sheets>
    <sheet name="Sheet1" sheetId="1" r:id="rId1"/>
  </sheets>
  <definedNames>
    <definedName name="_xlnm._FilterDatabase" localSheetId="0" hidden="1">Sheet1!$A$1:$R$56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<sst xmlns="http://schemas.openxmlformats.org/spreadsheetml/2006/main" count="898" uniqueCount="272">
  <si>
    <t>协配编号</t>
  </si>
  <si>
    <t>协配标题</t>
  </si>
  <si>
    <t>发起人公司</t>
  </si>
  <si>
    <t>发起人部门</t>
  </si>
  <si>
    <t>发起人科室</t>
  </si>
  <si>
    <t>发起人</t>
  </si>
  <si>
    <t>当前办理人</t>
  </si>
  <si>
    <t>下一环节办理人</t>
  </si>
  <si>
    <t>下一环节办理环节名称</t>
  </si>
  <si>
    <t>下一环节办理人公司</t>
  </si>
  <si>
    <t>下一环节办理人部门</t>
  </si>
  <si>
    <t>下一环节办理人科室</t>
  </si>
  <si>
    <t>H</t>
  </si>
  <si>
    <t>M</t>
  </si>
  <si>
    <t>推荐结果比对</t>
  </si>
  <si>
    <t>推荐领导账号</t>
  </si>
  <si>
    <t>匹配分数</t>
  </si>
  <si>
    <t>推荐理由</t>
  </si>
  <si>
    <t>20250123-10469215</t>
  </si>
  <si>
    <t>关于反馈2025年“AI+”行动工作计划以及相关意见建议的协配</t>
  </si>
  <si>
    <t>省公司</t>
  </si>
  <si>
    <t>科技创新部</t>
  </si>
  <si>
    <t>AI应用创新室</t>
  </si>
  <si>
    <t>刘彦伯</t>
  </si>
  <si>
    <t>张新鹏</t>
  </si>
  <si>
    <t>赵斌</t>
  </si>
  <si>
    <t>协办人员办理中</t>
  </si>
  <si>
    <t>信息技术管理部</t>
  </si>
  <si>
    <t>zhaobin1</t>
  </si>
  <si>
    <t>基于职责领域匹配：该领导负责 数据治理 领域，匹配关键词：AI、人工智能、人工智能(同义词: AI)</t>
  </si>
  <si>
    <t>20250126-97108852</t>
  </si>
  <si>
    <t>关于对部分服务类10086短信扩展号码预下线的通知</t>
  </si>
  <si>
    <t>客户服务部</t>
  </si>
  <si>
    <t>投诉管理室</t>
  </si>
  <si>
    <t>陆栋</t>
  </si>
  <si>
    <t>张耀华</t>
  </si>
  <si>
    <t>zhangyaohua1</t>
  </si>
  <si>
    <t>基于职责领域匹配：该领导负责 计费账务 领域，匹配关键词：短信、扩展号码、10086</t>
  </si>
  <si>
    <t>20250205-93116508</t>
  </si>
  <si>
    <t>关于征求《中国移动通信集团河南有限公司账务调整规范》意见的协作配合</t>
  </si>
  <si>
    <t>财务部</t>
  </si>
  <si>
    <t>总账收入室</t>
  </si>
  <si>
    <t>李琳娜</t>
  </si>
  <si>
    <t>基于职责领域匹配：该领导负责 系统管理 领域，匹配关键词：协作配合、协作、配合</t>
  </si>
  <si>
    <t>20250208-90581023</t>
  </si>
  <si>
    <t>2025年1月互联网信安系统漏覆盖情况</t>
  </si>
  <si>
    <t>网信安全部</t>
  </si>
  <si>
    <t>高啸颖</t>
  </si>
  <si>
    <t>许慧云</t>
  </si>
  <si>
    <t>信息安全室</t>
  </si>
  <si>
    <t>xuhuiyun</t>
  </si>
  <si>
    <t>基于职责领域匹配：该领导负责 网络安全 领域，匹配关键词：网络安全、网络安全(同义词: 互联网信安)、信息安全、信息安全(同义词: 互联网信安)、网信安全、网信安全(同义词: 互联网信安)、互联网信安、网信</t>
  </si>
  <si>
    <t>20250210-10469117</t>
  </si>
  <si>
    <t>在线营销服务河南分中心 1月生产经营月报</t>
  </si>
  <si>
    <t>客户服务中心</t>
  </si>
  <si>
    <t>综合支撑部</t>
  </si>
  <si>
    <t>陈威兵</t>
  </si>
  <si>
    <t>基于职责领域匹配：该领导负责 计费账务 领域，匹配关键词：营销、在线营销</t>
  </si>
  <si>
    <t>20250211-88321237</t>
  </si>
  <si>
    <t>关于加强制度规范、业务资料等非结构化数据治理，打造各部门AI灵犀智能体的协作配合</t>
  </si>
  <si>
    <t>刘雪婷</t>
  </si>
  <si>
    <t>基于职责领域匹配：该领导负责 数据治理 领域，匹配关键词：数据治理、智能体、AI、人工智能、人工智能(同义词: AI)、灵犀、数据、治理</t>
  </si>
  <si>
    <t>20250213-14470496</t>
  </si>
  <si>
    <t>关于战略客户拓展中心经分管理员工号调整的申请</t>
  </si>
  <si>
    <t>战略客户拓展中心</t>
  </si>
  <si>
    <t>互联网行业BU</t>
  </si>
  <si>
    <t>李阳</t>
  </si>
  <si>
    <t>基于职责领域匹配：该领导负责 系统管理 领域，匹配关键词：管理</t>
  </si>
  <si>
    <t>20250213-75412541</t>
  </si>
  <si>
    <t>关于参加2025年河南省信息通信行业 网络安全培训（第一期）的通知</t>
  </si>
  <si>
    <t>郑绪</t>
  </si>
  <si>
    <t>基于职责领域匹配：该领导负责 网络安全 领域，匹配关键词：安全、网络安全、信息安全、信息安全(同义词: 网络安全)、网信安全、网信安全(同义词: 网络安全)、互联网信安、互联网信安(同义词: 网络安全)</t>
  </si>
  <si>
    <t>20250217-71021286</t>
  </si>
  <si>
    <t>关于协助上报公司各专业2025年技能竞赛计划的函</t>
  </si>
  <si>
    <t>工会</t>
  </si>
  <si>
    <t>王辉</t>
  </si>
  <si>
    <t>基于文本相似度匹配：该领导的职责领域与任务标题具有较高的相似度</t>
  </si>
  <si>
    <t>20250217-88380052</t>
  </si>
  <si>
    <t>关于申请公司各部门（中心）协助统计河南移动建筑物信息的协作配合</t>
  </si>
  <si>
    <t>工程建设管理部</t>
  </si>
  <si>
    <t>项目管理室</t>
  </si>
  <si>
    <t>孙林海</t>
  </si>
  <si>
    <t>20250218-32279058</t>
  </si>
  <si>
    <t>2025年2月互联网信安系统漏覆盖IP问题存在两部委扣分风险</t>
  </si>
  <si>
    <t>基于职责领域匹配：该领导负责 网络安全 领域，匹配关键词：网络安全、网络安全(同义词: 互联网信安)、信息安全、信息安全(同义词: 互联网信安)、网信安全、网信安全(同义词: 互联网信安)、互联网信安、网信、风险</t>
  </si>
  <si>
    <t>20250219-35007280</t>
  </si>
  <si>
    <t>关于邀请参加2024年河南移动服务明星和班组现场评审的协作配合</t>
  </si>
  <si>
    <t>质量监督室</t>
  </si>
  <si>
    <t>毛澄宇</t>
  </si>
  <si>
    <t>20250224-75535656</t>
  </si>
  <si>
    <t>关于召开社会化用车宣贯会的通知</t>
  </si>
  <si>
    <t>综合部（党委办公室）</t>
  </si>
  <si>
    <t>行政安保室</t>
  </si>
  <si>
    <t>贾霁龙</t>
  </si>
  <si>
    <t>20250225-46878328</t>
  </si>
  <si>
    <t>关于征求《&amp;lt;中国移动通信集团有限公司 整治形式主义为基层减负工作举措&amp;gt;解读手册》相关意见建议的协作配合</t>
  </si>
  <si>
    <t>党建工作部（党委宣传部/党风廉政办公室/直属机关党委）</t>
  </si>
  <si>
    <t>王帅</t>
  </si>
  <si>
    <t>基于职责领域匹配：该领导负责 系统管理 领域，匹配关键词：协作配合、协作、配合、工作</t>
  </si>
  <si>
    <t>20250226-50349342</t>
  </si>
  <si>
    <t>关于合同即将到期、防范倒签的预提醒</t>
  </si>
  <si>
    <t>法律事务部</t>
  </si>
  <si>
    <t>车建娟</t>
  </si>
  <si>
    <t>20250226-77846224</t>
  </si>
  <si>
    <t>关于做好全国“两会”网信安全保障工作通知</t>
  </si>
  <si>
    <t>刘秋驰</t>
  </si>
  <si>
    <t>基于职责领域匹配：该领导负责 网络安全 领域，匹配关键词：安全、网络安全、网络安全(同义词: 网信安全)、信息安全、信息安全(同义词: 网信安全)、网信安全、互联网信安、互联网信安(同义词: 网信安全)、两会、网信</t>
  </si>
  <si>
    <t>20250227-00830504</t>
  </si>
  <si>
    <t>关于开展网络大V账号情况摸排工作的通知</t>
  </si>
  <si>
    <t>新闻宣传室</t>
  </si>
  <si>
    <t>王静</t>
  </si>
  <si>
    <t>基于职责领域匹配：该领导负责 系统管理 领域，匹配关键词：工作</t>
  </si>
  <si>
    <t>20250228-05017332</t>
  </si>
  <si>
    <t>关于反馈精益管理工作任务计划清单的协作配合，请于3月4日（下周二）前反馈，谢谢</t>
  </si>
  <si>
    <t>税务内控室</t>
  </si>
  <si>
    <t>段亚通</t>
  </si>
  <si>
    <t>基于职责领域匹配：该领导负责 系统管理 领域，匹配关键词：精益管理、协作配合、管理工作、反馈、管理、协作、配合、工作</t>
  </si>
  <si>
    <t>20250228-64477870</t>
  </si>
  <si>
    <t>关于做好2025年全国两会期间信访维稳保障工作的通知</t>
  </si>
  <si>
    <t>孙新颖</t>
  </si>
  <si>
    <t>基于职责领域匹配：该领导负责 网络安全 领域，匹配关键词：两会</t>
  </si>
  <si>
    <t>20250303-07193176</t>
  </si>
  <si>
    <t>关于做好2024年度统计局年报填报工作的协作配合</t>
  </si>
  <si>
    <t>预算分析室</t>
  </si>
  <si>
    <t>石玉娟</t>
  </si>
  <si>
    <t>基于职责领域匹配：该领导负责 数据治理 领域，匹配关键词：统计局、年报、统计</t>
  </si>
  <si>
    <t>20250303-14703489</t>
  </si>
  <si>
    <t>关于“AI通话卫士”产品引入相关工作的支撑需求</t>
  </si>
  <si>
    <t>市场经营部</t>
  </si>
  <si>
    <t>个人产品室</t>
  </si>
  <si>
    <t>黄梦雅</t>
  </si>
  <si>
    <t>基于职责领域匹配：该领导负责 系统管理 领域，匹配关键词：支撑、支撑需求、工作</t>
  </si>
  <si>
    <t>20250303-18962446</t>
  </si>
  <si>
    <t>关于统计“移动出行”产品使用率电话号码对应关系的协作配合</t>
  </si>
  <si>
    <t>规划技术部（乡村振兴办公室）</t>
  </si>
  <si>
    <t>基础网规划室</t>
  </si>
  <si>
    <t>贾宏</t>
  </si>
  <si>
    <t>20250303-20218318</t>
  </si>
  <si>
    <t>关于传达工信部和省通信管理局全国两会会议精神的通知</t>
  </si>
  <si>
    <t>基于职责领域匹配：该领导负责 系统管理 领域，匹配关键词：运营管理、运营管理(同义词: 管理)、运营、运营(同义词: 管理)、管理、管控、管控(同义词: 管理)</t>
  </si>
  <si>
    <t>20250306-06059193</t>
  </si>
  <si>
    <t>关于提请“十百千”省级技术专家加入中国移动采购评审专家库的通知</t>
  </si>
  <si>
    <t>供应链管理部</t>
  </si>
  <si>
    <t>综合物资采购室</t>
  </si>
  <si>
    <t>贾世焱</t>
  </si>
  <si>
    <t>20250306-85822056</t>
  </si>
  <si>
    <t>关于启动网间结算专项治理工作的通知</t>
  </si>
  <si>
    <t>网络部</t>
  </si>
  <si>
    <t>核心网管理室</t>
  </si>
  <si>
    <t>王奕婷</t>
  </si>
  <si>
    <t>基于职责领域匹配：该领导负责 计费账务 领域，匹配关键词：结算、网间结算</t>
  </si>
  <si>
    <t>20250310-13352468</t>
  </si>
  <si>
    <t>在线营销服务河南分中心 2月生产经营月报</t>
  </si>
  <si>
    <t>20250310-14439906</t>
  </si>
  <si>
    <t>关于提供2024年统计局研发年报佐证材料及做好研发项目科研档案管理的协作配合</t>
  </si>
  <si>
    <t>科技创新管理室</t>
  </si>
  <si>
    <t>李妍妍</t>
  </si>
  <si>
    <t>基于职责领域匹配：该领导负责 数据治理 领域，匹配关键词：统计局、研发、科研档案、年报、统计、研发项目、佐证材料</t>
  </si>
  <si>
    <t>20250310-64422850</t>
  </si>
  <si>
    <t>关于提取全省员工手机号码的协作配合</t>
  </si>
  <si>
    <t>吴鹏</t>
  </si>
  <si>
    <t>20250311-20193612</t>
  </si>
  <si>
    <t>关于更新补充公司新闻信息披露和重大突发事件新闻宣传工作联络表的协作配合事项</t>
  </si>
  <si>
    <t>边芳</t>
  </si>
  <si>
    <t>基于职责领域匹配：该领导负责 系统管理 领域，匹配关键词：协作配合、协作、配合、工作、事项</t>
  </si>
  <si>
    <t>20250312-15830024</t>
  </si>
  <si>
    <t>关于收集2025年AI需求及进行内部智算资源规划的协作配合</t>
  </si>
  <si>
    <t>徐冲</t>
  </si>
  <si>
    <t>基于职责领域匹配：该领导负责 数据治理 领域，匹配关键词：智算资源、AI、人工智能、人工智能(同义词: AI)</t>
  </si>
  <si>
    <t>20250312-58489243</t>
  </si>
  <si>
    <t>关于加强折扣折让精益管理工作的协配</t>
  </si>
  <si>
    <t>何廷强</t>
  </si>
  <si>
    <t>基于职责领域匹配：该领导负责 系统管理 领域，匹配关键词：精益管理、管理工作、管理、工作</t>
  </si>
  <si>
    <t>20250313-74582974</t>
  </si>
  <si>
    <t>关于做好2025年“春耕”第一阶段网络安全专项行动的通知</t>
  </si>
  <si>
    <t>尚路超</t>
  </si>
  <si>
    <t>基于职责领域匹配：该领导负责 网络安全 领域，匹配关键词：安全、网络安全、网络安全专项行动、春耕</t>
  </si>
  <si>
    <t>20250317-58606769</t>
  </si>
  <si>
    <t>关于帮忙协调省公司问卷调查的通知</t>
  </si>
  <si>
    <t>巡察工作办公室</t>
  </si>
  <si>
    <t>刘海鸽</t>
  </si>
  <si>
    <t>基于职责领域匹配：该领导负责 系统管理 领域，匹配关键词：协调</t>
  </si>
  <si>
    <t>20250318-57812124</t>
  </si>
  <si>
    <t>关于公司数智化体验厅闭馆暂停接待的通知</t>
  </si>
  <si>
    <t>综合运营室</t>
  </si>
  <si>
    <t>杜丽娜</t>
  </si>
  <si>
    <t>基于职责领域匹配：该领导负责 数据治理 领域，匹配关键词：数智化</t>
  </si>
  <si>
    <t>20250319-73588653</t>
  </si>
  <si>
    <t>关于评审集团公司新版《大数据安全保密协议》的协配</t>
  </si>
  <si>
    <t>叶紫光</t>
  </si>
  <si>
    <t>基于职责领域匹配：该领导负责 网络安全 领域，匹配关键词：安全、保密</t>
  </si>
  <si>
    <t>20250321-42394892</t>
  </si>
  <si>
    <t>关于规范公众市场自有短信端口管理的需求</t>
  </si>
  <si>
    <t>业务管理室</t>
  </si>
  <si>
    <t>张颖</t>
  </si>
  <si>
    <t>基于职责领域匹配：该领导负责 计费账务 领域，匹配关键词：短信、端口</t>
  </si>
  <si>
    <t>20250324-89729596</t>
  </si>
  <si>
    <t>关于尽快落实国际及港澳台来话按需开通功能的协助配合</t>
  </si>
  <si>
    <t>巩海霞</t>
  </si>
  <si>
    <t>基于职责领域匹配：该领导负责 系统管理 领域，匹配关键词：配合</t>
  </si>
  <si>
    <t>20250326-13091878</t>
  </si>
  <si>
    <t>关于迎接集团公司网信安全监督检查的通知</t>
  </si>
  <si>
    <t>杜辰林</t>
  </si>
  <si>
    <t>基于职责领域匹配：该领导负责 网络安全 领域，匹配关键词：安全、网络安全、网络安全(同义词: 网信安全)、信息安全、信息安全(同义词: 网信安全)、网信安全、互联网信安、互联网信安(同义词: 网信安全)、安全监督、网信、监督、检查</t>
  </si>
  <si>
    <t>20250327-29365300</t>
  </si>
  <si>
    <t>【集团改革台账考评】关于反馈河南移动落实集团公司深化改革《纲要》工作台账的通知</t>
  </si>
  <si>
    <t>发展战略部</t>
  </si>
  <si>
    <t>施轩</t>
  </si>
  <si>
    <t>基于职责领域匹配：该领导负责 系统管理 领域，匹配关键词：反馈、工作、台账</t>
  </si>
  <si>
    <t>20250327-49420651</t>
  </si>
  <si>
    <t>关于协助调取出差申请记录的请示</t>
  </si>
  <si>
    <t>纪委办公室（直属机关纪委）</t>
  </si>
  <si>
    <t>监督审查二室</t>
  </si>
  <si>
    <t>黄波涛</t>
  </si>
  <si>
    <t>20250328-04413606</t>
  </si>
  <si>
    <t>关于预计2025年集团管控事项全年完成情况及制订2025年公司管控事项建议方案的通知，请3月31日下班前（下周一）反馈。</t>
  </si>
  <si>
    <t>邢元元</t>
  </si>
  <si>
    <t>基于职责领域匹配：该领导负责 系统管理 领域，匹配关键词：反馈、管理、管理(同义词: 管控)、管控、事项</t>
  </si>
  <si>
    <t>20250328-79692983</t>
  </si>
  <si>
    <t>关于IT领域聚焦重点项目系统思考的通知</t>
  </si>
  <si>
    <t>20250401-56584122</t>
  </si>
  <si>
    <t>关于为公司党委2025年第一轮3个巡察组开通系统账户与权限的申请</t>
  </si>
  <si>
    <t>20250403-56747114</t>
  </si>
  <si>
    <t>关于反馈河南移动监督体系建设进展情况征询表的协作配合</t>
  </si>
  <si>
    <t>综合组织室</t>
  </si>
  <si>
    <t>陈虹</t>
  </si>
  <si>
    <t>基于职责领域匹配：该领导负责 系统管理 领域，匹配关键词：系统建设、系统建设(同义词: 建设)、建设、协作配合、反馈、协作、配合</t>
  </si>
  <si>
    <t>20250403-63410958</t>
  </si>
  <si>
    <t>关于反馈“AI+”行动计划相关工作进展、成效的通知</t>
  </si>
  <si>
    <t>20250403-91447111</t>
  </si>
  <si>
    <t>涉及两部委考核，请尽快回复相关文件</t>
  </si>
  <si>
    <t>网络物资采购室</t>
  </si>
  <si>
    <t>汪承智</t>
  </si>
  <si>
    <t>20250403-94965391</t>
  </si>
  <si>
    <t>关于开展2025年新技术新业务安全评估的通知</t>
  </si>
  <si>
    <t>反电信网络诈骗室</t>
  </si>
  <si>
    <t>张贺</t>
  </si>
  <si>
    <t>基于职责领域匹配：该领导负责 网络安全 领域，匹配关键词：安全、安全评估、安全监督、安全监督(同义词: 安全评估)、安全检查、安全检查(同义词: 安全评估)、评估</t>
  </si>
  <si>
    <t>20250407-66194572</t>
  </si>
  <si>
    <t>关于配合做好集团无线网建设项目专项审计迎审相关工作的通知</t>
  </si>
  <si>
    <t>内审部</t>
  </si>
  <si>
    <t>工程审计室</t>
  </si>
  <si>
    <t>邢广辉</t>
  </si>
  <si>
    <t>基于职责领域匹配：该领导负责 系统管理 领域，匹配关键词：系统建设、系统建设(同义词: 建设)、建设、配合、工作</t>
  </si>
  <si>
    <t>20250408-66476164</t>
  </si>
  <si>
    <t>关于河南移动自主可控应用替代领导小组办公室成员更新收集的协作配合</t>
  </si>
  <si>
    <t>云平台规划室</t>
  </si>
  <si>
    <t>王峥</t>
  </si>
  <si>
    <t>20250408-94203070</t>
  </si>
  <si>
    <t>关于加强合作渠道不规范营销问题治理的协配</t>
  </si>
  <si>
    <t>张方方</t>
  </si>
  <si>
    <t>基于职责领域匹配：该领导负责 计费账务 领域，匹配关键词：营销、在线营销、在线营销(同义词: 营销)</t>
  </si>
  <si>
    <t>20250409-31639648</t>
  </si>
  <si>
    <t>（紧急）关于开展服务顽疾专项治理行动的协作配合</t>
  </si>
  <si>
    <t>孙克</t>
  </si>
  <si>
    <t>20250411-38308364</t>
  </si>
  <si>
    <t>关于传达落实工信部《用户申诉责任认定标准(V2.0)》的协配</t>
  </si>
  <si>
    <t>刘兴</t>
  </si>
  <si>
    <t>20250414-36061791</t>
  </si>
  <si>
    <t>关于洛阳鹤壁省级IT云资源池EOS风险预警的通知</t>
  </si>
  <si>
    <t>网络管理中心</t>
  </si>
  <si>
    <t>云资源室</t>
  </si>
  <si>
    <t>姚海昌</t>
  </si>
  <si>
    <t>基于职责领域匹配：该领导负责 网络安全 领域，匹配关键词：风险</t>
  </si>
  <si>
    <t>20250416-29128063</t>
  </si>
  <si>
    <t>关于征集省内结算管理实施细则意见建议的协作配合，请于本周五（4月18日）下班前反馈，谢谢！</t>
  </si>
  <si>
    <t>业财融合室</t>
  </si>
  <si>
    <t>郭娟</t>
  </si>
  <si>
    <t>基于职责领域匹配：该领导负责 系统管理 领域，匹配关键词：运营管理、运营管理(同义词: 管理)、运营、运营(同义词: 管理)、协作配合、反馈、管理、协作、配合、管控、管控(同义词: 管理)</t>
  </si>
  <si>
    <t>20250417-83789792</t>
  </si>
  <si>
    <t>关于“廉洁教育”普法主题宣教活动的通知</t>
  </si>
  <si>
    <t>李朝慧</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</si>
</sst>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rgb="FFFF0000"/>
      <name val="宋体"/>
      <charset val="134"/>
      <scheme val="minor"/>
    </font>
    <font>
      <b/>
      <sz val="9"/>
      <name val="微软雅黑"/>
      <charset val="134"/>
    </font>
    <font>
      <sz val="9"/>
      <color theme="1"/>
      <name val="微软雅黑"/>
      <charset val="134"/>
    </font>
    <font>
      <b/>
      <sz val="9"/>
      <color rgb="FFFF0000"/>
      <name val="微软雅黑"/>
      <charset val="134"/>
    </font>
    <font>
      <sz val="9"/>
      <color rgb="FFFF0000"/>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10">
    <xf numFmtId="0" fontId="0" fillId="0" borderId="0" xfId="0"/>
    <xf numFmtId="0" fontId="1" fillId="2" borderId="0" xfId="0" applyFont="1" applyFill="1"/>
    <xf numFmtId="0" fontId="0" fillId="2" borderId="0" xfId="0" applyFill="1"/>
    <xf numFmtId="0" fontId="2" fillId="0" borderId="1" xfId="0" applyFont="1" applyBorder="1" applyAlignment="1">
      <alignment horizontal="center" vertical="top"/>
    </xf>
    <xf numFmtId="0" fontId="3" fillId="0" borderId="1" xfId="0" applyFont="1" applyBorder="1"/>
    <xf numFmtId="0" fontId="4" fillId="2" borderId="1" xfId="0" applyFont="1" applyFill="1" applyBorder="1" applyAlignment="1">
      <alignment horizontal="center" vertical="top"/>
    </xf>
    <xf numFmtId="0" fontId="2" fillId="2" borderId="1" xfId="0" applyFont="1" applyFill="1" applyBorder="1" applyAlignment="1">
      <alignment horizontal="center" vertical="top"/>
    </xf>
    <xf numFmtId="0" fontId="5" fillId="2" borderId="1" xfId="0" applyFont="1" applyFill="1" applyBorder="1"/>
    <xf numFmtId="0" fontId="3" fillId="2" borderId="1" xfId="0" applyFont="1" applyFill="1" applyBorder="1"/>
    <xf numFmtId="0" fontId="3" fillId="2" borderId="1" xfId="0" applyFont="1" applyFill="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6"/>
  <sheetViews>
    <sheetView tabSelected="1" workbookViewId="0">
      <selection activeCell="L7" sqref="L7"/>
    </sheetView>
  </sheetViews>
  <sheetFormatPr defaultColWidth="9" defaultRowHeight="14.4"/>
  <cols>
    <col min="15" max="15" width="9" style="1"/>
    <col min="16" max="16" width="9" style="2"/>
    <col min="17" max="17" width="15.6666666666667" style="2"/>
    <col min="18" max="21" width="9" style="2"/>
  </cols>
  <sheetData>
    <row r="1" spans="1:18">
      <c r="A1" s="3" t="s">
        <v>0</v>
      </c>
      <c r="B1" s="3" t="s">
        <v>1</v>
      </c>
      <c r="C1" s="3" t="s">
        <v>2</v>
      </c>
      <c r="D1" s="3" t="s">
        <v>3</v>
      </c>
      <c r="E1" s="3" t="s">
        <v>4</v>
      </c>
      <c r="F1" s="3" t="s">
        <v>5</v>
      </c>
      <c r="G1" s="3" t="s">
        <v>6</v>
      </c>
      <c r="H1" s="3" t="s">
        <v>7</v>
      </c>
      <c r="I1" s="3" t="s">
        <v>8</v>
      </c>
      <c r="J1" s="3" t="s">
        <v>9</v>
      </c>
      <c r="K1" s="3" t="s">
        <v>10</v>
      </c>
      <c r="L1" s="3" t="s">
        <v>11</v>
      </c>
      <c r="M1" s="3" t="s">
        <v>12</v>
      </c>
      <c r="N1" s="3" t="s">
        <v>13</v>
      </c>
      <c r="O1" s="5" t="s">
        <v>14</v>
      </c>
      <c r="P1" s="6" t="s">
        <v>15</v>
      </c>
      <c r="Q1" s="6" t="s">
        <v>16</v>
      </c>
      <c r="R1" s="6" t="s">
        <v>17</v>
      </c>
    </row>
    <row r="2" spans="1:18">
      <c r="A2" s="4" t="s">
        <v>18</v>
      </c>
      <c r="B2" s="4" t="s">
        <v>19</v>
      </c>
      <c r="C2" s="4" t="s">
        <v>20</v>
      </c>
      <c r="D2" s="4" t="s">
        <v>21</v>
      </c>
      <c r="E2" s="4" t="s">
        <v>22</v>
      </c>
      <c r="F2" s="4" t="s">
        <v>23</v>
      </c>
      <c r="G2" s="4" t="s">
        <v>24</v>
      </c>
      <c r="H2" s="4" t="s">
        <v>25</v>
      </c>
      <c r="I2" s="4" t="s">
        <v>26</v>
      </c>
      <c r="J2" s="4" t="s">
        <v>20</v>
      </c>
      <c r="K2" s="4" t="s">
        <v>27</v>
      </c>
      <c r="L2" s="4" t="s">
        <v>27</v>
      </c>
      <c r="M2" s="4" t="s">
        <v>24</v>
      </c>
      <c r="N2" s="4" t="s">
        <v>25</v>
      </c>
      <c r="O2" s="7" t="b">
        <f>H2=N2</f>
        <v>1</v>
      </c>
      <c r="P2" s="8" t="s">
        <v>28</v>
      </c>
      <c r="Q2" s="9">
        <v>0.175203619909502</v>
      </c>
      <c r="R2" s="8" t="s">
        <v>29</v>
      </c>
    </row>
    <row r="3" spans="1:18">
      <c r="A3" s="4" t="s">
        <v>30</v>
      </c>
      <c r="B3" s="4" t="s">
        <v>31</v>
      </c>
      <c r="C3" s="4" t="s">
        <v>20</v>
      </c>
      <c r="D3" s="4" t="s">
        <v>32</v>
      </c>
      <c r="E3" s="4" t="s">
        <v>33</v>
      </c>
      <c r="F3" s="4" t="s">
        <v>34</v>
      </c>
      <c r="G3" s="4" t="s">
        <v>24</v>
      </c>
      <c r="H3" s="4" t="s">
        <v>35</v>
      </c>
      <c r="I3" s="4" t="s">
        <v>26</v>
      </c>
      <c r="J3" s="4" t="s">
        <v>20</v>
      </c>
      <c r="K3" s="4" t="s">
        <v>27</v>
      </c>
      <c r="L3" s="4" t="s">
        <v>27</v>
      </c>
      <c r="M3" s="4" t="s">
        <v>24</v>
      </c>
      <c r="N3" s="4" t="s">
        <v>35</v>
      </c>
      <c r="O3" s="7" t="b">
        <f t="shared" ref="O3:O34" si="0">H3=N3</f>
        <v>1</v>
      </c>
      <c r="P3" s="8" t="s">
        <v>36</v>
      </c>
      <c r="Q3" s="9">
        <v>0.308153701968135</v>
      </c>
      <c r="R3" s="8" t="s">
        <v>37</v>
      </c>
    </row>
    <row r="4" spans="1:18">
      <c r="A4" s="4" t="s">
        <v>38</v>
      </c>
      <c r="B4" s="4" t="s">
        <v>39</v>
      </c>
      <c r="C4" s="4" t="s">
        <v>20</v>
      </c>
      <c r="D4" s="4" t="s">
        <v>40</v>
      </c>
      <c r="E4" s="4" t="s">
        <v>41</v>
      </c>
      <c r="F4" s="4" t="s">
        <v>42</v>
      </c>
      <c r="G4" s="4" t="s">
        <v>24</v>
      </c>
      <c r="H4" s="4" t="s">
        <v>35</v>
      </c>
      <c r="I4" s="4" t="s">
        <v>26</v>
      </c>
      <c r="J4" s="4" t="s">
        <v>20</v>
      </c>
      <c r="K4" s="4" t="s">
        <v>27</v>
      </c>
      <c r="L4" s="4" t="s">
        <v>27</v>
      </c>
      <c r="M4" s="4" t="s">
        <v>24</v>
      </c>
      <c r="N4" s="4" t="s">
        <v>25</v>
      </c>
      <c r="O4" s="7" t="b">
        <f t="shared" si="0"/>
        <v>0</v>
      </c>
      <c r="P4" s="8" t="s">
        <v>28</v>
      </c>
      <c r="Q4" s="9">
        <v>0.1969868173258</v>
      </c>
      <c r="R4" s="8" t="s">
        <v>43</v>
      </c>
    </row>
    <row r="5" spans="1:18">
      <c r="A5" s="4" t="s">
        <v>44</v>
      </c>
      <c r="B5" s="4" t="s">
        <v>45</v>
      </c>
      <c r="C5" s="4" t="s">
        <v>20</v>
      </c>
      <c r="D5" s="4" t="s">
        <v>46</v>
      </c>
      <c r="E5" s="4" t="s">
        <v>46</v>
      </c>
      <c r="F5" s="4" t="s">
        <v>47</v>
      </c>
      <c r="G5" s="4" t="s">
        <v>24</v>
      </c>
      <c r="H5" s="4" t="s">
        <v>48</v>
      </c>
      <c r="I5" s="4" t="s">
        <v>26</v>
      </c>
      <c r="J5" s="4" t="s">
        <v>20</v>
      </c>
      <c r="K5" s="4" t="s">
        <v>27</v>
      </c>
      <c r="L5" s="4" t="s">
        <v>49</v>
      </c>
      <c r="M5" s="4" t="s">
        <v>24</v>
      </c>
      <c r="N5" s="4" t="s">
        <v>48</v>
      </c>
      <c r="O5" s="7" t="b">
        <f t="shared" si="0"/>
        <v>1</v>
      </c>
      <c r="P5" s="8" t="s">
        <v>50</v>
      </c>
      <c r="Q5" s="9">
        <v>0.370857946554149</v>
      </c>
      <c r="R5" s="8" t="s">
        <v>51</v>
      </c>
    </row>
    <row r="6" spans="1:18">
      <c r="A6" s="4" t="s">
        <v>52</v>
      </c>
      <c r="B6" s="4" t="s">
        <v>53</v>
      </c>
      <c r="C6" s="4" t="s">
        <v>20</v>
      </c>
      <c r="D6" s="4" t="s">
        <v>54</v>
      </c>
      <c r="E6" s="4" t="s">
        <v>55</v>
      </c>
      <c r="F6" s="4" t="s">
        <v>56</v>
      </c>
      <c r="G6" s="4" t="s">
        <v>24</v>
      </c>
      <c r="H6" s="4" t="s">
        <v>25</v>
      </c>
      <c r="I6" s="4" t="s">
        <v>26</v>
      </c>
      <c r="J6" s="4" t="s">
        <v>20</v>
      </c>
      <c r="K6" s="4" t="s">
        <v>27</v>
      </c>
      <c r="L6" s="4" t="s">
        <v>27</v>
      </c>
      <c r="M6" s="4" t="s">
        <v>24</v>
      </c>
      <c r="N6" s="4" t="s">
        <v>35</v>
      </c>
      <c r="O6" s="7" t="b">
        <f t="shared" si="0"/>
        <v>0</v>
      </c>
      <c r="P6" s="8" t="s">
        <v>36</v>
      </c>
      <c r="Q6" s="9">
        <v>0.17244611059044</v>
      </c>
      <c r="R6" s="8" t="s">
        <v>57</v>
      </c>
    </row>
    <row r="7" spans="1:18">
      <c r="A7" s="4" t="s">
        <v>58</v>
      </c>
      <c r="B7" s="4" t="s">
        <v>59</v>
      </c>
      <c r="C7" s="4" t="s">
        <v>20</v>
      </c>
      <c r="D7" s="4" t="s">
        <v>21</v>
      </c>
      <c r="E7" s="4" t="s">
        <v>22</v>
      </c>
      <c r="F7" s="4" t="s">
        <v>60</v>
      </c>
      <c r="G7" s="4" t="s">
        <v>24</v>
      </c>
      <c r="H7" s="4" t="s">
        <v>25</v>
      </c>
      <c r="I7" s="4" t="s">
        <v>26</v>
      </c>
      <c r="J7" s="4" t="s">
        <v>20</v>
      </c>
      <c r="K7" s="4" t="s">
        <v>27</v>
      </c>
      <c r="L7" s="4" t="s">
        <v>27</v>
      </c>
      <c r="M7" s="4" t="s">
        <v>24</v>
      </c>
      <c r="N7" s="4" t="s">
        <v>25</v>
      </c>
      <c r="O7" s="7" t="b">
        <f t="shared" si="0"/>
        <v>1</v>
      </c>
      <c r="P7" s="8" t="s">
        <v>28</v>
      </c>
      <c r="Q7" s="9">
        <v>0.740814479638009</v>
      </c>
      <c r="R7" s="8" t="s">
        <v>61</v>
      </c>
    </row>
    <row r="8" spans="1:18">
      <c r="A8" s="4" t="s">
        <v>62</v>
      </c>
      <c r="B8" s="4" t="s">
        <v>63</v>
      </c>
      <c r="C8" s="4" t="s">
        <v>20</v>
      </c>
      <c r="D8" s="4" t="s">
        <v>64</v>
      </c>
      <c r="E8" s="4" t="s">
        <v>65</v>
      </c>
      <c r="F8" s="4" t="s">
        <v>66</v>
      </c>
      <c r="G8" s="4" t="s">
        <v>24</v>
      </c>
      <c r="H8" s="4" t="s">
        <v>35</v>
      </c>
      <c r="I8" s="4" t="s">
        <v>26</v>
      </c>
      <c r="J8" s="4" t="s">
        <v>20</v>
      </c>
      <c r="K8" s="4" t="s">
        <v>27</v>
      </c>
      <c r="L8" s="4" t="s">
        <v>27</v>
      </c>
      <c r="M8" s="4" t="s">
        <v>24</v>
      </c>
      <c r="N8" s="4" t="s">
        <v>25</v>
      </c>
      <c r="O8" s="7" t="b">
        <f t="shared" si="0"/>
        <v>0</v>
      </c>
      <c r="P8" s="8" t="s">
        <v>28</v>
      </c>
      <c r="Q8" s="9">
        <v>0.0554927809165097</v>
      </c>
      <c r="R8" s="8" t="s">
        <v>67</v>
      </c>
    </row>
    <row r="9" spans="1:18">
      <c r="A9" s="4" t="s">
        <v>68</v>
      </c>
      <c r="B9" s="4" t="s">
        <v>69</v>
      </c>
      <c r="C9" s="4" t="s">
        <v>20</v>
      </c>
      <c r="D9" s="4" t="s">
        <v>46</v>
      </c>
      <c r="E9" s="4" t="s">
        <v>46</v>
      </c>
      <c r="F9" s="4" t="s">
        <v>70</v>
      </c>
      <c r="G9" s="4" t="s">
        <v>24</v>
      </c>
      <c r="H9" s="4" t="s">
        <v>48</v>
      </c>
      <c r="I9" s="4" t="s">
        <v>26</v>
      </c>
      <c r="J9" s="4" t="s">
        <v>20</v>
      </c>
      <c r="K9" s="4" t="s">
        <v>27</v>
      </c>
      <c r="L9" s="4" t="s">
        <v>49</v>
      </c>
      <c r="M9" s="4" t="s">
        <v>24</v>
      </c>
      <c r="N9" s="4" t="s">
        <v>48</v>
      </c>
      <c r="O9" s="7" t="b">
        <f t="shared" si="0"/>
        <v>1</v>
      </c>
      <c r="P9" s="8" t="s">
        <v>50</v>
      </c>
      <c r="Q9" s="9">
        <v>0.365288326300985</v>
      </c>
      <c r="R9" s="8" t="s">
        <v>71</v>
      </c>
    </row>
    <row r="10" spans="1:18">
      <c r="A10" s="4" t="s">
        <v>72</v>
      </c>
      <c r="B10" s="4" t="s">
        <v>73</v>
      </c>
      <c r="C10" s="4" t="s">
        <v>20</v>
      </c>
      <c r="D10" s="4" t="s">
        <v>74</v>
      </c>
      <c r="E10" s="4" t="s">
        <v>74</v>
      </c>
      <c r="F10" s="4" t="s">
        <v>75</v>
      </c>
      <c r="G10" s="4" t="s">
        <v>24</v>
      </c>
      <c r="H10" s="4" t="s">
        <v>35</v>
      </c>
      <c r="I10" s="4" t="s">
        <v>26</v>
      </c>
      <c r="J10" s="4" t="s">
        <v>20</v>
      </c>
      <c r="K10" s="4" t="s">
        <v>27</v>
      </c>
      <c r="L10" s="4" t="s">
        <v>27</v>
      </c>
      <c r="M10" s="4" t="s">
        <v>24</v>
      </c>
      <c r="N10" s="4" t="s">
        <v>35</v>
      </c>
      <c r="O10" s="7" t="b">
        <f t="shared" si="0"/>
        <v>1</v>
      </c>
      <c r="P10" s="8" t="s">
        <v>36</v>
      </c>
      <c r="Q10" s="9">
        <v>0.0448067374487466</v>
      </c>
      <c r="R10" s="8" t="s">
        <v>76</v>
      </c>
    </row>
    <row r="11" spans="1:18">
      <c r="A11" s="4" t="s">
        <v>77</v>
      </c>
      <c r="B11" s="4" t="s">
        <v>78</v>
      </c>
      <c r="C11" s="4" t="s">
        <v>20</v>
      </c>
      <c r="D11" s="4" t="s">
        <v>79</v>
      </c>
      <c r="E11" s="4" t="s">
        <v>80</v>
      </c>
      <c r="F11" s="4" t="s">
        <v>81</v>
      </c>
      <c r="G11" s="4" t="s">
        <v>24</v>
      </c>
      <c r="H11" s="4" t="s">
        <v>25</v>
      </c>
      <c r="I11" s="4" t="s">
        <v>26</v>
      </c>
      <c r="J11" s="4" t="s">
        <v>20</v>
      </c>
      <c r="K11" s="4" t="s">
        <v>27</v>
      </c>
      <c r="L11" s="4" t="s">
        <v>27</v>
      </c>
      <c r="M11" s="4" t="s">
        <v>24</v>
      </c>
      <c r="N11" s="4" t="s">
        <v>25</v>
      </c>
      <c r="O11" s="7" t="b">
        <f t="shared" si="0"/>
        <v>1</v>
      </c>
      <c r="P11" s="8" t="s">
        <v>28</v>
      </c>
      <c r="Q11" s="9">
        <v>0.1969868173258</v>
      </c>
      <c r="R11" s="8" t="s">
        <v>43</v>
      </c>
    </row>
    <row r="12" spans="1:18">
      <c r="A12" s="4" t="s">
        <v>82</v>
      </c>
      <c r="B12" s="4" t="s">
        <v>83</v>
      </c>
      <c r="C12" s="4" t="s">
        <v>20</v>
      </c>
      <c r="D12" s="4" t="s">
        <v>46</v>
      </c>
      <c r="E12" s="4" t="s">
        <v>46</v>
      </c>
      <c r="F12" s="4" t="s">
        <v>47</v>
      </c>
      <c r="G12" s="4" t="s">
        <v>24</v>
      </c>
      <c r="H12" s="4" t="s">
        <v>48</v>
      </c>
      <c r="I12" s="4" t="s">
        <v>26</v>
      </c>
      <c r="J12" s="4" t="s">
        <v>20</v>
      </c>
      <c r="K12" s="4" t="s">
        <v>27</v>
      </c>
      <c r="L12" s="4" t="s">
        <v>49</v>
      </c>
      <c r="M12" s="4" t="s">
        <v>24</v>
      </c>
      <c r="N12" s="4" t="s">
        <v>48</v>
      </c>
      <c r="O12" s="7" t="b">
        <f t="shared" si="0"/>
        <v>1</v>
      </c>
      <c r="P12" s="8" t="s">
        <v>50</v>
      </c>
      <c r="Q12" s="9">
        <v>0.484219409282701</v>
      </c>
      <c r="R12" s="8" t="s">
        <v>84</v>
      </c>
    </row>
    <row r="13" spans="1:18">
      <c r="A13" s="4" t="s">
        <v>85</v>
      </c>
      <c r="B13" s="4" t="s">
        <v>86</v>
      </c>
      <c r="C13" s="4" t="s">
        <v>20</v>
      </c>
      <c r="D13" s="4" t="s">
        <v>32</v>
      </c>
      <c r="E13" s="4" t="s">
        <v>87</v>
      </c>
      <c r="F13" s="4" t="s">
        <v>88</v>
      </c>
      <c r="G13" s="4" t="s">
        <v>24</v>
      </c>
      <c r="H13" s="4" t="s">
        <v>25</v>
      </c>
      <c r="I13" s="4" t="s">
        <v>26</v>
      </c>
      <c r="J13" s="4" t="s">
        <v>20</v>
      </c>
      <c r="K13" s="4" t="s">
        <v>27</v>
      </c>
      <c r="L13" s="4" t="s">
        <v>27</v>
      </c>
      <c r="M13" s="4" t="s">
        <v>24</v>
      </c>
      <c r="N13" s="4" t="s">
        <v>25</v>
      </c>
      <c r="O13" s="7" t="b">
        <f t="shared" si="0"/>
        <v>1</v>
      </c>
      <c r="P13" s="8" t="s">
        <v>28</v>
      </c>
      <c r="Q13" s="9">
        <v>0.1969868173258</v>
      </c>
      <c r="R13" s="8" t="s">
        <v>43</v>
      </c>
    </row>
    <row r="14" spans="1:18">
      <c r="A14" s="4" t="s">
        <v>89</v>
      </c>
      <c r="B14" s="4" t="s">
        <v>90</v>
      </c>
      <c r="C14" s="4" t="s">
        <v>20</v>
      </c>
      <c r="D14" s="4" t="s">
        <v>91</v>
      </c>
      <c r="E14" s="4" t="s">
        <v>92</v>
      </c>
      <c r="F14" s="4" t="s">
        <v>93</v>
      </c>
      <c r="G14" s="4" t="s">
        <v>24</v>
      </c>
      <c r="H14" s="4" t="s">
        <v>25</v>
      </c>
      <c r="I14" s="4" t="s">
        <v>26</v>
      </c>
      <c r="J14" s="4" t="s">
        <v>20</v>
      </c>
      <c r="K14" s="4" t="s">
        <v>27</v>
      </c>
      <c r="L14" s="4" t="s">
        <v>27</v>
      </c>
      <c r="M14" s="4" t="s">
        <v>24</v>
      </c>
      <c r="N14" s="4" t="s">
        <v>25</v>
      </c>
      <c r="O14" s="7" t="b">
        <f t="shared" si="0"/>
        <v>1</v>
      </c>
      <c r="P14" s="8" t="s">
        <v>28</v>
      </c>
      <c r="Q14" s="9">
        <v>0.0397665103337773</v>
      </c>
      <c r="R14" s="8" t="s">
        <v>76</v>
      </c>
    </row>
    <row r="15" spans="1:18">
      <c r="A15" s="4" t="s">
        <v>94</v>
      </c>
      <c r="B15" s="4" t="s">
        <v>95</v>
      </c>
      <c r="C15" s="4" t="s">
        <v>20</v>
      </c>
      <c r="D15" s="4" t="s">
        <v>96</v>
      </c>
      <c r="E15" s="4" t="s">
        <v>96</v>
      </c>
      <c r="F15" s="4" t="s">
        <v>97</v>
      </c>
      <c r="G15" s="4" t="s">
        <v>24</v>
      </c>
      <c r="H15" s="4" t="s">
        <v>25</v>
      </c>
      <c r="I15" s="4" t="s">
        <v>26</v>
      </c>
      <c r="J15" s="4" t="s">
        <v>20</v>
      </c>
      <c r="K15" s="4" t="s">
        <v>27</v>
      </c>
      <c r="L15" s="4" t="s">
        <v>27</v>
      </c>
      <c r="M15" s="4" t="s">
        <v>24</v>
      </c>
      <c r="N15" s="4" t="s">
        <v>25</v>
      </c>
      <c r="O15" s="7" t="b">
        <f t="shared" si="0"/>
        <v>1</v>
      </c>
      <c r="P15" s="8" t="s">
        <v>28</v>
      </c>
      <c r="Q15" s="9">
        <v>0.272818581293158</v>
      </c>
      <c r="R15" s="8" t="s">
        <v>98</v>
      </c>
    </row>
    <row r="16" spans="1:18">
      <c r="A16" s="4" t="s">
        <v>99</v>
      </c>
      <c r="B16" s="4" t="s">
        <v>100</v>
      </c>
      <c r="C16" s="4" t="s">
        <v>20</v>
      </c>
      <c r="D16" s="4" t="s">
        <v>101</v>
      </c>
      <c r="E16" s="4" t="s">
        <v>101</v>
      </c>
      <c r="F16" s="4" t="s">
        <v>102</v>
      </c>
      <c r="G16" s="4" t="s">
        <v>24</v>
      </c>
      <c r="H16" s="4" t="s">
        <v>25</v>
      </c>
      <c r="I16" s="4" t="s">
        <v>26</v>
      </c>
      <c r="J16" s="4" t="s">
        <v>20</v>
      </c>
      <c r="K16" s="4" t="s">
        <v>27</v>
      </c>
      <c r="L16" s="4" t="s">
        <v>27</v>
      </c>
      <c r="M16" s="4" t="s">
        <v>24</v>
      </c>
      <c r="N16" s="4" t="s">
        <v>35</v>
      </c>
      <c r="O16" s="7" t="b">
        <f t="shared" si="0"/>
        <v>0</v>
      </c>
      <c r="P16" s="8" t="s">
        <v>36</v>
      </c>
      <c r="Q16" s="9">
        <v>0.121227364837729</v>
      </c>
      <c r="R16" s="8" t="s">
        <v>76</v>
      </c>
    </row>
    <row r="17" spans="1:18">
      <c r="A17" s="4" t="s">
        <v>103</v>
      </c>
      <c r="B17" s="4" t="s">
        <v>104</v>
      </c>
      <c r="C17" s="4" t="s">
        <v>20</v>
      </c>
      <c r="D17" s="4" t="s">
        <v>46</v>
      </c>
      <c r="E17" s="4" t="s">
        <v>46</v>
      </c>
      <c r="F17" s="4" t="s">
        <v>105</v>
      </c>
      <c r="G17" s="4" t="s">
        <v>24</v>
      </c>
      <c r="H17" s="4" t="s">
        <v>48</v>
      </c>
      <c r="I17" s="4" t="s">
        <v>26</v>
      </c>
      <c r="J17" s="4" t="s">
        <v>20</v>
      </c>
      <c r="K17" s="4" t="s">
        <v>27</v>
      </c>
      <c r="L17" s="4" t="s">
        <v>49</v>
      </c>
      <c r="M17" s="4" t="s">
        <v>24</v>
      </c>
      <c r="N17" s="4" t="s">
        <v>48</v>
      </c>
      <c r="O17" s="7" t="b">
        <f t="shared" si="0"/>
        <v>1</v>
      </c>
      <c r="P17" s="8" t="s">
        <v>50</v>
      </c>
      <c r="Q17" s="9">
        <v>0.561631504922644</v>
      </c>
      <c r="R17" s="8" t="s">
        <v>106</v>
      </c>
    </row>
    <row r="18" spans="1:18">
      <c r="A18" s="4" t="s">
        <v>107</v>
      </c>
      <c r="B18" s="4" t="s">
        <v>108</v>
      </c>
      <c r="C18" s="4" t="s">
        <v>20</v>
      </c>
      <c r="D18" s="4" t="s">
        <v>91</v>
      </c>
      <c r="E18" s="4" t="s">
        <v>109</v>
      </c>
      <c r="F18" s="4" t="s">
        <v>110</v>
      </c>
      <c r="G18" s="4" t="s">
        <v>24</v>
      </c>
      <c r="H18" s="4" t="s">
        <v>25</v>
      </c>
      <c r="I18" s="4" t="s">
        <v>26</v>
      </c>
      <c r="J18" s="4" t="s">
        <v>20</v>
      </c>
      <c r="K18" s="4" t="s">
        <v>27</v>
      </c>
      <c r="L18" s="4" t="s">
        <v>27</v>
      </c>
      <c r="M18" s="4" t="s">
        <v>24</v>
      </c>
      <c r="N18" s="4" t="s">
        <v>25</v>
      </c>
      <c r="O18" s="7" t="b">
        <f t="shared" si="0"/>
        <v>1</v>
      </c>
      <c r="P18" s="8" t="s">
        <v>28</v>
      </c>
      <c r="Q18" s="9">
        <v>0.0758317639673572</v>
      </c>
      <c r="R18" s="8" t="s">
        <v>111</v>
      </c>
    </row>
    <row r="19" spans="1:18">
      <c r="A19" s="4" t="s">
        <v>112</v>
      </c>
      <c r="B19" s="4" t="s">
        <v>113</v>
      </c>
      <c r="C19" s="4" t="s">
        <v>20</v>
      </c>
      <c r="D19" s="4" t="s">
        <v>40</v>
      </c>
      <c r="E19" s="4" t="s">
        <v>114</v>
      </c>
      <c r="F19" s="4" t="s">
        <v>115</v>
      </c>
      <c r="G19" s="4" t="s">
        <v>24</v>
      </c>
      <c r="H19" s="4" t="s">
        <v>25</v>
      </c>
      <c r="I19" s="4" t="s">
        <v>26</v>
      </c>
      <c r="J19" s="4" t="s">
        <v>20</v>
      </c>
      <c r="K19" s="4" t="s">
        <v>27</v>
      </c>
      <c r="L19" s="4" t="s">
        <v>27</v>
      </c>
      <c r="M19" s="4" t="s">
        <v>24</v>
      </c>
      <c r="N19" s="4" t="s">
        <v>25</v>
      </c>
      <c r="O19" s="7" t="b">
        <f t="shared" si="0"/>
        <v>1</v>
      </c>
      <c r="P19" s="8" t="s">
        <v>28</v>
      </c>
      <c r="Q19" s="9">
        <v>0.552416823603264</v>
      </c>
      <c r="R19" s="8" t="s">
        <v>116</v>
      </c>
    </row>
    <row r="20" spans="1:18">
      <c r="A20" s="4" t="s">
        <v>117</v>
      </c>
      <c r="B20" s="4" t="s">
        <v>118</v>
      </c>
      <c r="C20" s="4" t="s">
        <v>20</v>
      </c>
      <c r="D20" s="4" t="s">
        <v>91</v>
      </c>
      <c r="E20" s="4" t="s">
        <v>92</v>
      </c>
      <c r="F20" s="4" t="s">
        <v>119</v>
      </c>
      <c r="G20" s="4" t="s">
        <v>24</v>
      </c>
      <c r="H20" s="4" t="s">
        <v>25</v>
      </c>
      <c r="I20" s="4" t="s">
        <v>26</v>
      </c>
      <c r="J20" s="4" t="s">
        <v>20</v>
      </c>
      <c r="K20" s="4" t="s">
        <v>27</v>
      </c>
      <c r="L20" s="4" t="s">
        <v>27</v>
      </c>
      <c r="M20" s="4" t="s">
        <v>24</v>
      </c>
      <c r="N20" s="4" t="s">
        <v>48</v>
      </c>
      <c r="O20" s="7" t="b">
        <f t="shared" si="0"/>
        <v>0</v>
      </c>
      <c r="P20" s="8" t="s">
        <v>50</v>
      </c>
      <c r="Q20" s="9">
        <v>0.113361462728551</v>
      </c>
      <c r="R20" s="8" t="s">
        <v>120</v>
      </c>
    </row>
    <row r="21" spans="1:18">
      <c r="A21" s="4" t="s">
        <v>121</v>
      </c>
      <c r="B21" s="4" t="s">
        <v>122</v>
      </c>
      <c r="C21" s="4" t="s">
        <v>20</v>
      </c>
      <c r="D21" s="4" t="s">
        <v>40</v>
      </c>
      <c r="E21" s="4" t="s">
        <v>123</v>
      </c>
      <c r="F21" s="4" t="s">
        <v>124</v>
      </c>
      <c r="G21" s="4" t="s">
        <v>24</v>
      </c>
      <c r="H21" s="4" t="s">
        <v>35</v>
      </c>
      <c r="I21" s="4" t="s">
        <v>26</v>
      </c>
      <c r="J21" s="4" t="s">
        <v>20</v>
      </c>
      <c r="K21" s="4" t="s">
        <v>27</v>
      </c>
      <c r="L21" s="4" t="s">
        <v>27</v>
      </c>
      <c r="M21" s="4" t="s">
        <v>24</v>
      </c>
      <c r="N21" s="4" t="s">
        <v>25</v>
      </c>
      <c r="O21" s="7" t="b">
        <f t="shared" si="0"/>
        <v>0</v>
      </c>
      <c r="P21" s="8" t="s">
        <v>28</v>
      </c>
      <c r="Q21" s="9">
        <v>0.339366515837104</v>
      </c>
      <c r="R21" s="8" t="s">
        <v>125</v>
      </c>
    </row>
    <row r="22" spans="1:18">
      <c r="A22" s="4" t="s">
        <v>126</v>
      </c>
      <c r="B22" s="4" t="s">
        <v>127</v>
      </c>
      <c r="C22" s="4" t="s">
        <v>20</v>
      </c>
      <c r="D22" s="4" t="s">
        <v>128</v>
      </c>
      <c r="E22" s="4" t="s">
        <v>129</v>
      </c>
      <c r="F22" s="4" t="s">
        <v>130</v>
      </c>
      <c r="G22" s="4" t="s">
        <v>24</v>
      </c>
      <c r="H22" s="4" t="s">
        <v>35</v>
      </c>
      <c r="I22" s="4" t="s">
        <v>26</v>
      </c>
      <c r="J22" s="4" t="s">
        <v>20</v>
      </c>
      <c r="K22" s="4" t="s">
        <v>27</v>
      </c>
      <c r="L22" s="4" t="s">
        <v>27</v>
      </c>
      <c r="M22" s="4" t="s">
        <v>24</v>
      </c>
      <c r="N22" s="4" t="s">
        <v>25</v>
      </c>
      <c r="O22" s="7" t="b">
        <f t="shared" si="0"/>
        <v>0</v>
      </c>
      <c r="P22" s="8" t="s">
        <v>28</v>
      </c>
      <c r="Q22" s="9">
        <v>0.217325800376648</v>
      </c>
      <c r="R22" s="8" t="s">
        <v>131</v>
      </c>
    </row>
    <row r="23" spans="1:18">
      <c r="A23" s="4" t="s">
        <v>132</v>
      </c>
      <c r="B23" s="4" t="s">
        <v>133</v>
      </c>
      <c r="C23" s="4" t="s">
        <v>20</v>
      </c>
      <c r="D23" s="4" t="s">
        <v>134</v>
      </c>
      <c r="E23" s="4" t="s">
        <v>135</v>
      </c>
      <c r="F23" s="4" t="s">
        <v>136</v>
      </c>
      <c r="G23" s="4" t="s">
        <v>24</v>
      </c>
      <c r="H23" s="4" t="s">
        <v>25</v>
      </c>
      <c r="I23" s="4" t="s">
        <v>26</v>
      </c>
      <c r="J23" s="4" t="s">
        <v>20</v>
      </c>
      <c r="K23" s="4" t="s">
        <v>27</v>
      </c>
      <c r="L23" s="4" t="s">
        <v>27</v>
      </c>
      <c r="M23" s="4" t="s">
        <v>24</v>
      </c>
      <c r="N23" s="4" t="s">
        <v>25</v>
      </c>
      <c r="O23" s="7" t="b">
        <f t="shared" si="0"/>
        <v>1</v>
      </c>
      <c r="P23" s="8" t="s">
        <v>28</v>
      </c>
      <c r="Q23" s="9">
        <v>0.1969868173258</v>
      </c>
      <c r="R23" s="8" t="s">
        <v>43</v>
      </c>
    </row>
    <row r="24" spans="1:18">
      <c r="A24" s="4" t="s">
        <v>137</v>
      </c>
      <c r="B24" s="4" t="s">
        <v>138</v>
      </c>
      <c r="C24" s="4" t="s">
        <v>20</v>
      </c>
      <c r="D24" s="4" t="s">
        <v>46</v>
      </c>
      <c r="E24" s="4" t="s">
        <v>46</v>
      </c>
      <c r="F24" s="4" t="s">
        <v>105</v>
      </c>
      <c r="G24" s="4" t="s">
        <v>24</v>
      </c>
      <c r="H24" s="4" t="s">
        <v>25</v>
      </c>
      <c r="I24" s="4" t="s">
        <v>26</v>
      </c>
      <c r="J24" s="4" t="s">
        <v>20</v>
      </c>
      <c r="K24" s="4" t="s">
        <v>27</v>
      </c>
      <c r="L24" s="4" t="s">
        <v>27</v>
      </c>
      <c r="M24" s="4" t="s">
        <v>24</v>
      </c>
      <c r="N24" s="4" t="s">
        <v>25</v>
      </c>
      <c r="O24" s="7" t="b">
        <f t="shared" si="0"/>
        <v>1</v>
      </c>
      <c r="P24" s="8" t="s">
        <v>28</v>
      </c>
      <c r="Q24" s="9">
        <v>0.171801632140615</v>
      </c>
      <c r="R24" s="8" t="s">
        <v>139</v>
      </c>
    </row>
    <row r="25" spans="1:18">
      <c r="A25" s="4" t="s">
        <v>140</v>
      </c>
      <c r="B25" s="4" t="s">
        <v>141</v>
      </c>
      <c r="C25" s="4" t="s">
        <v>20</v>
      </c>
      <c r="D25" s="4" t="s">
        <v>142</v>
      </c>
      <c r="E25" s="4" t="s">
        <v>143</v>
      </c>
      <c r="F25" s="4" t="s">
        <v>144</v>
      </c>
      <c r="G25" s="4" t="s">
        <v>24</v>
      </c>
      <c r="H25" s="4" t="s">
        <v>25</v>
      </c>
      <c r="I25" s="4" t="s">
        <v>26</v>
      </c>
      <c r="J25" s="4" t="s">
        <v>20</v>
      </c>
      <c r="K25" s="4" t="s">
        <v>27</v>
      </c>
      <c r="L25" s="4" t="s">
        <v>27</v>
      </c>
      <c r="M25" s="4" t="s">
        <v>24</v>
      </c>
      <c r="N25" s="4" t="s">
        <v>48</v>
      </c>
      <c r="O25" s="7" t="b">
        <f t="shared" si="0"/>
        <v>0</v>
      </c>
      <c r="P25" s="8" t="s">
        <v>50</v>
      </c>
      <c r="Q25" s="9">
        <v>0.0413165146360462</v>
      </c>
      <c r="R25" s="8" t="s">
        <v>76</v>
      </c>
    </row>
    <row r="26" spans="1:18">
      <c r="A26" s="4" t="s">
        <v>145</v>
      </c>
      <c r="B26" s="4" t="s">
        <v>146</v>
      </c>
      <c r="C26" s="4" t="s">
        <v>20</v>
      </c>
      <c r="D26" s="4" t="s">
        <v>147</v>
      </c>
      <c r="E26" s="4" t="s">
        <v>148</v>
      </c>
      <c r="F26" s="4" t="s">
        <v>149</v>
      </c>
      <c r="G26" s="4" t="s">
        <v>24</v>
      </c>
      <c r="H26" s="4" t="s">
        <v>35</v>
      </c>
      <c r="I26" s="4" t="s">
        <v>26</v>
      </c>
      <c r="J26" s="4" t="s">
        <v>20</v>
      </c>
      <c r="K26" s="4" t="s">
        <v>27</v>
      </c>
      <c r="L26" s="4" t="s">
        <v>27</v>
      </c>
      <c r="M26" s="4" t="s">
        <v>24</v>
      </c>
      <c r="N26" s="4" t="s">
        <v>35</v>
      </c>
      <c r="O26" s="7" t="b">
        <f t="shared" si="0"/>
        <v>1</v>
      </c>
      <c r="P26" s="8" t="s">
        <v>36</v>
      </c>
      <c r="Q26" s="9">
        <v>0.17244611059044</v>
      </c>
      <c r="R26" s="8" t="s">
        <v>150</v>
      </c>
    </row>
    <row r="27" spans="1:18">
      <c r="A27" s="4" t="s">
        <v>151</v>
      </c>
      <c r="B27" s="4" t="s">
        <v>152</v>
      </c>
      <c r="C27" s="4" t="s">
        <v>20</v>
      </c>
      <c r="D27" s="4" t="s">
        <v>54</v>
      </c>
      <c r="E27" s="4" t="s">
        <v>55</v>
      </c>
      <c r="F27" s="4" t="s">
        <v>56</v>
      </c>
      <c r="G27" s="4" t="s">
        <v>24</v>
      </c>
      <c r="H27" s="4" t="s">
        <v>35</v>
      </c>
      <c r="I27" s="4" t="s">
        <v>26</v>
      </c>
      <c r="J27" s="4" t="s">
        <v>20</v>
      </c>
      <c r="K27" s="4" t="s">
        <v>27</v>
      </c>
      <c r="L27" s="4" t="s">
        <v>27</v>
      </c>
      <c r="M27" s="4" t="s">
        <v>24</v>
      </c>
      <c r="N27" s="4" t="s">
        <v>35</v>
      </c>
      <c r="O27" s="7" t="b">
        <f t="shared" si="0"/>
        <v>1</v>
      </c>
      <c r="P27" s="8" t="s">
        <v>36</v>
      </c>
      <c r="Q27" s="9">
        <v>0.17244611059044</v>
      </c>
      <c r="R27" s="8" t="s">
        <v>57</v>
      </c>
    </row>
    <row r="28" spans="1:18">
      <c r="A28" s="4" t="s">
        <v>153</v>
      </c>
      <c r="B28" s="4" t="s">
        <v>154</v>
      </c>
      <c r="C28" s="4" t="s">
        <v>20</v>
      </c>
      <c r="D28" s="4" t="s">
        <v>21</v>
      </c>
      <c r="E28" s="4" t="s">
        <v>155</v>
      </c>
      <c r="F28" s="4" t="s">
        <v>156</v>
      </c>
      <c r="G28" s="4" t="s">
        <v>24</v>
      </c>
      <c r="H28" s="4" t="s">
        <v>25</v>
      </c>
      <c r="I28" s="4" t="s">
        <v>26</v>
      </c>
      <c r="J28" s="4" t="s">
        <v>20</v>
      </c>
      <c r="K28" s="4" t="s">
        <v>27</v>
      </c>
      <c r="L28" s="4" t="s">
        <v>27</v>
      </c>
      <c r="M28" s="4" t="s">
        <v>24</v>
      </c>
      <c r="N28" s="4" t="s">
        <v>25</v>
      </c>
      <c r="O28" s="7" t="b">
        <f t="shared" si="0"/>
        <v>1</v>
      </c>
      <c r="P28" s="8" t="s">
        <v>28</v>
      </c>
      <c r="Q28" s="9">
        <v>0.873303167420815</v>
      </c>
      <c r="R28" s="8" t="s">
        <v>157</v>
      </c>
    </row>
    <row r="29" spans="1:18">
      <c r="A29" s="4" t="s">
        <v>158</v>
      </c>
      <c r="B29" s="4" t="s">
        <v>159</v>
      </c>
      <c r="C29" s="4" t="s">
        <v>20</v>
      </c>
      <c r="D29" s="4" t="s">
        <v>96</v>
      </c>
      <c r="E29" s="4" t="s">
        <v>96</v>
      </c>
      <c r="F29" s="4" t="s">
        <v>160</v>
      </c>
      <c r="G29" s="4" t="s">
        <v>24</v>
      </c>
      <c r="H29" s="4" t="s">
        <v>25</v>
      </c>
      <c r="I29" s="4" t="s">
        <v>26</v>
      </c>
      <c r="J29" s="4" t="s">
        <v>20</v>
      </c>
      <c r="K29" s="4" t="s">
        <v>27</v>
      </c>
      <c r="L29" s="4" t="s">
        <v>27</v>
      </c>
      <c r="M29" s="4" t="s">
        <v>24</v>
      </c>
      <c r="N29" s="4" t="s">
        <v>25</v>
      </c>
      <c r="O29" s="7" t="b">
        <f t="shared" si="0"/>
        <v>1</v>
      </c>
      <c r="P29" s="8" t="s">
        <v>28</v>
      </c>
      <c r="Q29" s="9">
        <v>0.1969868173258</v>
      </c>
      <c r="R29" s="8" t="s">
        <v>43</v>
      </c>
    </row>
    <row r="30" spans="1:18">
      <c r="A30" s="4" t="s">
        <v>161</v>
      </c>
      <c r="B30" s="4" t="s">
        <v>162</v>
      </c>
      <c r="C30" s="4" t="s">
        <v>20</v>
      </c>
      <c r="D30" s="4" t="s">
        <v>91</v>
      </c>
      <c r="E30" s="4" t="s">
        <v>109</v>
      </c>
      <c r="F30" s="4" t="s">
        <v>163</v>
      </c>
      <c r="G30" s="4" t="s">
        <v>24</v>
      </c>
      <c r="H30" s="4" t="s">
        <v>25</v>
      </c>
      <c r="I30" s="4" t="s">
        <v>26</v>
      </c>
      <c r="J30" s="4" t="s">
        <v>20</v>
      </c>
      <c r="K30" s="4" t="s">
        <v>27</v>
      </c>
      <c r="L30" s="4" t="s">
        <v>27</v>
      </c>
      <c r="M30" s="4" t="s">
        <v>24</v>
      </c>
      <c r="N30" s="4" t="s">
        <v>25</v>
      </c>
      <c r="O30" s="7" t="b">
        <f t="shared" si="0"/>
        <v>1</v>
      </c>
      <c r="P30" s="8" t="s">
        <v>28</v>
      </c>
      <c r="Q30" s="9">
        <v>0.348650345260515</v>
      </c>
      <c r="R30" s="8" t="s">
        <v>164</v>
      </c>
    </row>
    <row r="31" spans="1:18">
      <c r="A31" s="4" t="s">
        <v>165</v>
      </c>
      <c r="B31" s="4" t="s">
        <v>166</v>
      </c>
      <c r="C31" s="4" t="s">
        <v>20</v>
      </c>
      <c r="D31" s="4" t="s">
        <v>21</v>
      </c>
      <c r="E31" s="4" t="s">
        <v>22</v>
      </c>
      <c r="F31" s="4" t="s">
        <v>167</v>
      </c>
      <c r="G31" s="4" t="s">
        <v>24</v>
      </c>
      <c r="H31" s="4" t="s">
        <v>25</v>
      </c>
      <c r="I31" s="4" t="s">
        <v>26</v>
      </c>
      <c r="J31" s="4" t="s">
        <v>20</v>
      </c>
      <c r="K31" s="4" t="s">
        <v>27</v>
      </c>
      <c r="L31" s="4" t="s">
        <v>27</v>
      </c>
      <c r="M31" s="4" t="s">
        <v>24</v>
      </c>
      <c r="N31" s="4" t="s">
        <v>25</v>
      </c>
      <c r="O31" s="7" t="b">
        <f t="shared" si="0"/>
        <v>1</v>
      </c>
      <c r="P31" s="8" t="s">
        <v>28</v>
      </c>
      <c r="Q31" s="9">
        <v>0.312760180995475</v>
      </c>
      <c r="R31" s="8" t="s">
        <v>168</v>
      </c>
    </row>
    <row r="32" spans="1:18">
      <c r="A32" s="4" t="s">
        <v>169</v>
      </c>
      <c r="B32" s="4" t="s">
        <v>170</v>
      </c>
      <c r="C32" s="4" t="s">
        <v>20</v>
      </c>
      <c r="D32" s="4" t="s">
        <v>40</v>
      </c>
      <c r="E32" s="4" t="s">
        <v>41</v>
      </c>
      <c r="F32" s="4" t="s">
        <v>171</v>
      </c>
      <c r="G32" s="4" t="s">
        <v>24</v>
      </c>
      <c r="H32" s="4" t="s">
        <v>35</v>
      </c>
      <c r="I32" s="4" t="s">
        <v>26</v>
      </c>
      <c r="J32" s="4" t="s">
        <v>20</v>
      </c>
      <c r="K32" s="4" t="s">
        <v>27</v>
      </c>
      <c r="L32" s="4" t="s">
        <v>27</v>
      </c>
      <c r="M32" s="4" t="s">
        <v>24</v>
      </c>
      <c r="N32" s="4" t="s">
        <v>25</v>
      </c>
      <c r="O32" s="7" t="b">
        <f t="shared" si="0"/>
        <v>0</v>
      </c>
      <c r="P32" s="8" t="s">
        <v>28</v>
      </c>
      <c r="Q32" s="9">
        <v>0.279598242310107</v>
      </c>
      <c r="R32" s="8" t="s">
        <v>172</v>
      </c>
    </row>
    <row r="33" spans="1:18">
      <c r="A33" s="4" t="s">
        <v>173</v>
      </c>
      <c r="B33" s="4" t="s">
        <v>174</v>
      </c>
      <c r="C33" s="4" t="s">
        <v>20</v>
      </c>
      <c r="D33" s="4" t="s">
        <v>46</v>
      </c>
      <c r="E33" s="4" t="s">
        <v>46</v>
      </c>
      <c r="F33" s="4" t="s">
        <v>175</v>
      </c>
      <c r="G33" s="4" t="s">
        <v>24</v>
      </c>
      <c r="H33" s="4" t="s">
        <v>48</v>
      </c>
      <c r="I33" s="4" t="s">
        <v>26</v>
      </c>
      <c r="J33" s="4" t="s">
        <v>20</v>
      </c>
      <c r="K33" s="4" t="s">
        <v>27</v>
      </c>
      <c r="L33" s="4" t="s">
        <v>49</v>
      </c>
      <c r="M33" s="4" t="s">
        <v>24</v>
      </c>
      <c r="N33" s="4" t="s">
        <v>48</v>
      </c>
      <c r="O33" s="7" t="b">
        <f t="shared" si="0"/>
        <v>1</v>
      </c>
      <c r="P33" s="8" t="s">
        <v>50</v>
      </c>
      <c r="Q33" s="9">
        <v>0.448382559774965</v>
      </c>
      <c r="R33" s="8" t="s">
        <v>176</v>
      </c>
    </row>
    <row r="34" spans="1:18">
      <c r="A34" s="4" t="s">
        <v>177</v>
      </c>
      <c r="B34" s="4" t="s">
        <v>178</v>
      </c>
      <c r="C34" s="4" t="s">
        <v>20</v>
      </c>
      <c r="D34" s="4" t="s">
        <v>179</v>
      </c>
      <c r="E34" s="4" t="s">
        <v>179</v>
      </c>
      <c r="F34" s="4" t="s">
        <v>180</v>
      </c>
      <c r="G34" s="4" t="s">
        <v>24</v>
      </c>
      <c r="H34" s="4" t="s">
        <v>25</v>
      </c>
      <c r="I34" s="4" t="s">
        <v>26</v>
      </c>
      <c r="J34" s="4" t="s">
        <v>20</v>
      </c>
      <c r="K34" s="4" t="s">
        <v>27</v>
      </c>
      <c r="L34" s="4" t="s">
        <v>27</v>
      </c>
      <c r="M34" s="4" t="s">
        <v>24</v>
      </c>
      <c r="N34" s="4" t="s">
        <v>25</v>
      </c>
      <c r="O34" s="7" t="b">
        <f t="shared" si="0"/>
        <v>1</v>
      </c>
      <c r="P34" s="8" t="s">
        <v>28</v>
      </c>
      <c r="Q34" s="9">
        <v>0.0758317639673572</v>
      </c>
      <c r="R34" s="8" t="s">
        <v>181</v>
      </c>
    </row>
    <row r="35" spans="1:18">
      <c r="A35" s="4" t="s">
        <v>182</v>
      </c>
      <c r="B35" s="4" t="s">
        <v>183</v>
      </c>
      <c r="C35" s="4" t="s">
        <v>20</v>
      </c>
      <c r="D35" s="4" t="s">
        <v>64</v>
      </c>
      <c r="E35" s="4" t="s">
        <v>184</v>
      </c>
      <c r="F35" s="4" t="s">
        <v>185</v>
      </c>
      <c r="G35" s="4" t="s">
        <v>24</v>
      </c>
      <c r="H35" s="4" t="s">
        <v>25</v>
      </c>
      <c r="I35" s="4" t="s">
        <v>26</v>
      </c>
      <c r="J35" s="4" t="s">
        <v>20</v>
      </c>
      <c r="K35" s="4" t="s">
        <v>27</v>
      </c>
      <c r="L35" s="4" t="s">
        <v>27</v>
      </c>
      <c r="M35" s="4" t="s">
        <v>24</v>
      </c>
      <c r="N35" s="4" t="s">
        <v>25</v>
      </c>
      <c r="O35" s="7" t="b">
        <f t="shared" ref="O35:O56" si="1">H35=N35</f>
        <v>1</v>
      </c>
      <c r="P35" s="8" t="s">
        <v>28</v>
      </c>
      <c r="Q35" s="9">
        <v>0.129411764705882</v>
      </c>
      <c r="R35" s="8" t="s">
        <v>186</v>
      </c>
    </row>
    <row r="36" spans="1:18">
      <c r="A36" s="4" t="s">
        <v>187</v>
      </c>
      <c r="B36" s="4" t="s">
        <v>188</v>
      </c>
      <c r="C36" s="4" t="s">
        <v>20</v>
      </c>
      <c r="D36" s="4" t="s">
        <v>21</v>
      </c>
      <c r="E36" s="4" t="s">
        <v>22</v>
      </c>
      <c r="F36" s="4" t="s">
        <v>189</v>
      </c>
      <c r="G36" s="4" t="s">
        <v>24</v>
      </c>
      <c r="H36" s="4" t="s">
        <v>25</v>
      </c>
      <c r="I36" s="4" t="s">
        <v>26</v>
      </c>
      <c r="J36" s="4" t="s">
        <v>20</v>
      </c>
      <c r="K36" s="4" t="s">
        <v>27</v>
      </c>
      <c r="L36" s="4" t="s">
        <v>27</v>
      </c>
      <c r="M36" s="4" t="s">
        <v>24</v>
      </c>
      <c r="N36" s="4" t="s">
        <v>48</v>
      </c>
      <c r="O36" s="7" t="b">
        <f t="shared" si="1"/>
        <v>0</v>
      </c>
      <c r="P36" s="8" t="s">
        <v>50</v>
      </c>
      <c r="Q36" s="9">
        <v>0.226722925457103</v>
      </c>
      <c r="R36" s="8" t="s">
        <v>190</v>
      </c>
    </row>
    <row r="37" spans="1:18">
      <c r="A37" s="4" t="s">
        <v>191</v>
      </c>
      <c r="B37" s="4" t="s">
        <v>192</v>
      </c>
      <c r="C37" s="4" t="s">
        <v>20</v>
      </c>
      <c r="D37" s="4" t="s">
        <v>128</v>
      </c>
      <c r="E37" s="4" t="s">
        <v>193</v>
      </c>
      <c r="F37" s="4" t="s">
        <v>194</v>
      </c>
      <c r="G37" s="4" t="s">
        <v>24</v>
      </c>
      <c r="H37" s="4" t="s">
        <v>35</v>
      </c>
      <c r="I37" s="4" t="s">
        <v>26</v>
      </c>
      <c r="J37" s="4" t="s">
        <v>20</v>
      </c>
      <c r="K37" s="4" t="s">
        <v>27</v>
      </c>
      <c r="L37" s="4" t="s">
        <v>27</v>
      </c>
      <c r="M37" s="4" t="s">
        <v>24</v>
      </c>
      <c r="N37" s="4" t="s">
        <v>35</v>
      </c>
      <c r="O37" s="7" t="b">
        <f t="shared" si="1"/>
        <v>1</v>
      </c>
      <c r="P37" s="8" t="s">
        <v>36</v>
      </c>
      <c r="Q37" s="9">
        <v>0.184817244611059</v>
      </c>
      <c r="R37" s="8" t="s">
        <v>195</v>
      </c>
    </row>
    <row r="38" spans="1:18">
      <c r="A38" s="4" t="s">
        <v>196</v>
      </c>
      <c r="B38" s="4" t="s">
        <v>197</v>
      </c>
      <c r="C38" s="4" t="s">
        <v>20</v>
      </c>
      <c r="D38" s="4" t="s">
        <v>46</v>
      </c>
      <c r="E38" s="4" t="s">
        <v>46</v>
      </c>
      <c r="F38" s="4" t="s">
        <v>198</v>
      </c>
      <c r="G38" s="4" t="s">
        <v>24</v>
      </c>
      <c r="H38" s="4" t="s">
        <v>35</v>
      </c>
      <c r="I38" s="4" t="s">
        <v>26</v>
      </c>
      <c r="J38" s="4" t="s">
        <v>20</v>
      </c>
      <c r="K38" s="4" t="s">
        <v>27</v>
      </c>
      <c r="L38" s="4" t="s">
        <v>27</v>
      </c>
      <c r="M38" s="4" t="s">
        <v>24</v>
      </c>
      <c r="N38" s="4" t="s">
        <v>25</v>
      </c>
      <c r="O38" s="7" t="b">
        <f t="shared" si="1"/>
        <v>0</v>
      </c>
      <c r="P38" s="8" t="s">
        <v>28</v>
      </c>
      <c r="Q38" s="9">
        <v>0.0758317639673572</v>
      </c>
      <c r="R38" s="8" t="s">
        <v>199</v>
      </c>
    </row>
    <row r="39" spans="1:18">
      <c r="A39" s="4" t="s">
        <v>200</v>
      </c>
      <c r="B39" s="4" t="s">
        <v>201</v>
      </c>
      <c r="C39" s="4" t="s">
        <v>20</v>
      </c>
      <c r="D39" s="4" t="s">
        <v>46</v>
      </c>
      <c r="E39" s="4" t="s">
        <v>46</v>
      </c>
      <c r="F39" s="4" t="s">
        <v>202</v>
      </c>
      <c r="G39" s="4" t="s">
        <v>24</v>
      </c>
      <c r="H39" s="4" t="s">
        <v>48</v>
      </c>
      <c r="I39" s="4" t="s">
        <v>26</v>
      </c>
      <c r="J39" s="4" t="s">
        <v>20</v>
      </c>
      <c r="K39" s="4" t="s">
        <v>27</v>
      </c>
      <c r="L39" s="4" t="s">
        <v>49</v>
      </c>
      <c r="M39" s="4" t="s">
        <v>24</v>
      </c>
      <c r="N39" s="4" t="s">
        <v>48</v>
      </c>
      <c r="O39" s="7" t="b">
        <f t="shared" si="1"/>
        <v>1</v>
      </c>
      <c r="P39" s="8" t="s">
        <v>50</v>
      </c>
      <c r="Q39" s="9">
        <v>0.768101265822785</v>
      </c>
      <c r="R39" s="8" t="s">
        <v>203</v>
      </c>
    </row>
    <row r="40" spans="1:18">
      <c r="A40" s="4" t="s">
        <v>204</v>
      </c>
      <c r="B40" s="4" t="s">
        <v>205</v>
      </c>
      <c r="C40" s="4" t="s">
        <v>20</v>
      </c>
      <c r="D40" s="4" t="s">
        <v>206</v>
      </c>
      <c r="E40" s="4" t="s">
        <v>206</v>
      </c>
      <c r="F40" s="4" t="s">
        <v>207</v>
      </c>
      <c r="G40" s="4" t="s">
        <v>24</v>
      </c>
      <c r="H40" s="4" t="s">
        <v>25</v>
      </c>
      <c r="I40" s="4" t="s">
        <v>26</v>
      </c>
      <c r="J40" s="4" t="s">
        <v>20</v>
      </c>
      <c r="K40" s="4" t="s">
        <v>27</v>
      </c>
      <c r="L40" s="4" t="s">
        <v>27</v>
      </c>
      <c r="M40" s="4" t="s">
        <v>24</v>
      </c>
      <c r="N40" s="4" t="s">
        <v>25</v>
      </c>
      <c r="O40" s="7" t="b">
        <f t="shared" si="1"/>
        <v>1</v>
      </c>
      <c r="P40" s="8" t="s">
        <v>28</v>
      </c>
      <c r="Q40" s="9">
        <v>0.227495291902072</v>
      </c>
      <c r="R40" s="8" t="s">
        <v>208</v>
      </c>
    </row>
    <row r="41" spans="1:18">
      <c r="A41" s="4" t="s">
        <v>209</v>
      </c>
      <c r="B41" s="4" t="s">
        <v>210</v>
      </c>
      <c r="C41" s="4" t="s">
        <v>20</v>
      </c>
      <c r="D41" s="4" t="s">
        <v>211</v>
      </c>
      <c r="E41" s="4" t="s">
        <v>212</v>
      </c>
      <c r="F41" s="4" t="s">
        <v>213</v>
      </c>
      <c r="G41" s="4" t="s">
        <v>24</v>
      </c>
      <c r="H41" s="4" t="s">
        <v>25</v>
      </c>
      <c r="I41" s="4" t="s">
        <v>26</v>
      </c>
      <c r="J41" s="4" t="s">
        <v>20</v>
      </c>
      <c r="K41" s="4" t="s">
        <v>27</v>
      </c>
      <c r="L41" s="4" t="s">
        <v>27</v>
      </c>
      <c r="M41" s="4" t="s">
        <v>24</v>
      </c>
      <c r="N41" s="4" t="s">
        <v>25</v>
      </c>
      <c r="O41" s="7" t="b">
        <f t="shared" si="1"/>
        <v>1</v>
      </c>
      <c r="P41" s="8" t="s">
        <v>28</v>
      </c>
      <c r="Q41" s="9">
        <v>0.0397665103337773</v>
      </c>
      <c r="R41" s="8" t="s">
        <v>76</v>
      </c>
    </row>
    <row r="42" spans="1:18">
      <c r="A42" s="4" t="s">
        <v>214</v>
      </c>
      <c r="B42" s="4" t="s">
        <v>215</v>
      </c>
      <c r="C42" s="4" t="s">
        <v>20</v>
      </c>
      <c r="D42" s="4" t="s">
        <v>40</v>
      </c>
      <c r="E42" s="4" t="s">
        <v>123</v>
      </c>
      <c r="F42" s="4" t="s">
        <v>216</v>
      </c>
      <c r="G42" s="4" t="s">
        <v>24</v>
      </c>
      <c r="H42" s="4" t="s">
        <v>25</v>
      </c>
      <c r="I42" s="4" t="s">
        <v>26</v>
      </c>
      <c r="J42" s="4" t="s">
        <v>20</v>
      </c>
      <c r="K42" s="4" t="s">
        <v>27</v>
      </c>
      <c r="L42" s="4" t="s">
        <v>27</v>
      </c>
      <c r="M42" s="4" t="s">
        <v>24</v>
      </c>
      <c r="N42" s="4" t="s">
        <v>25</v>
      </c>
      <c r="O42" s="7" t="b">
        <f t="shared" si="1"/>
        <v>1</v>
      </c>
      <c r="P42" s="8" t="s">
        <v>28</v>
      </c>
      <c r="Q42" s="9">
        <v>0.258581293157564</v>
      </c>
      <c r="R42" s="8" t="s">
        <v>217</v>
      </c>
    </row>
    <row r="43" spans="1:18">
      <c r="A43" s="4" t="s">
        <v>218</v>
      </c>
      <c r="B43" s="4" t="s">
        <v>219</v>
      </c>
      <c r="C43" s="4" t="s">
        <v>20</v>
      </c>
      <c r="D43" s="4" t="s">
        <v>206</v>
      </c>
      <c r="E43" s="4" t="s">
        <v>206</v>
      </c>
      <c r="F43" s="4" t="s">
        <v>207</v>
      </c>
      <c r="G43" s="4" t="s">
        <v>24</v>
      </c>
      <c r="H43" s="4" t="s">
        <v>25</v>
      </c>
      <c r="I43" s="4" t="s">
        <v>26</v>
      </c>
      <c r="J43" s="4" t="s">
        <v>20</v>
      </c>
      <c r="K43" s="4" t="s">
        <v>27</v>
      </c>
      <c r="L43" s="4" t="s">
        <v>27</v>
      </c>
      <c r="M43" s="4" t="s">
        <v>24</v>
      </c>
      <c r="N43" s="4" t="s">
        <v>35</v>
      </c>
      <c r="O43" s="7" t="b">
        <f t="shared" si="1"/>
        <v>0</v>
      </c>
      <c r="P43" s="8" t="s">
        <v>36</v>
      </c>
      <c r="Q43" s="9">
        <v>0.0771514031186722</v>
      </c>
      <c r="R43" s="8" t="s">
        <v>76</v>
      </c>
    </row>
    <row r="44" spans="1:18">
      <c r="A44" s="4" t="s">
        <v>220</v>
      </c>
      <c r="B44" s="4" t="s">
        <v>221</v>
      </c>
      <c r="C44" s="4" t="s">
        <v>20</v>
      </c>
      <c r="D44" s="4" t="s">
        <v>179</v>
      </c>
      <c r="E44" s="4" t="s">
        <v>179</v>
      </c>
      <c r="F44" s="4" t="s">
        <v>180</v>
      </c>
      <c r="G44" s="4" t="s">
        <v>24</v>
      </c>
      <c r="H44" s="4" t="s">
        <v>25</v>
      </c>
      <c r="I44" s="4" t="s">
        <v>26</v>
      </c>
      <c r="J44" s="4" t="s">
        <v>20</v>
      </c>
      <c r="K44" s="4" t="s">
        <v>27</v>
      </c>
      <c r="L44" s="4" t="s">
        <v>27</v>
      </c>
      <c r="M44" s="4" t="s">
        <v>24</v>
      </c>
      <c r="N44" s="4" t="s">
        <v>35</v>
      </c>
      <c r="O44" s="7" t="b">
        <f t="shared" si="1"/>
        <v>0</v>
      </c>
      <c r="P44" s="8" t="s">
        <v>36</v>
      </c>
      <c r="Q44" s="9">
        <v>0.0624747566034772</v>
      </c>
      <c r="R44" s="8" t="s">
        <v>76</v>
      </c>
    </row>
    <row r="45" spans="1:18">
      <c r="A45" s="4" t="s">
        <v>222</v>
      </c>
      <c r="B45" s="4" t="s">
        <v>223</v>
      </c>
      <c r="C45" s="4" t="s">
        <v>20</v>
      </c>
      <c r="D45" s="4" t="s">
        <v>211</v>
      </c>
      <c r="E45" s="4" t="s">
        <v>224</v>
      </c>
      <c r="F45" s="4" t="s">
        <v>225</v>
      </c>
      <c r="G45" s="4" t="s">
        <v>24</v>
      </c>
      <c r="H45" s="4" t="s">
        <v>25</v>
      </c>
      <c r="I45" s="4" t="s">
        <v>26</v>
      </c>
      <c r="J45" s="4" t="s">
        <v>20</v>
      </c>
      <c r="K45" s="4" t="s">
        <v>27</v>
      </c>
      <c r="L45" s="4" t="s">
        <v>27</v>
      </c>
      <c r="M45" s="4" t="s">
        <v>24</v>
      </c>
      <c r="N45" s="4" t="s">
        <v>25</v>
      </c>
      <c r="O45" s="7" t="b">
        <f t="shared" si="1"/>
        <v>1</v>
      </c>
      <c r="P45" s="8" t="s">
        <v>28</v>
      </c>
      <c r="Q45" s="9">
        <v>0.382448210922787</v>
      </c>
      <c r="R45" s="8" t="s">
        <v>226</v>
      </c>
    </row>
    <row r="46" spans="1:18">
      <c r="A46" s="4" t="s">
        <v>227</v>
      </c>
      <c r="B46" s="4" t="s">
        <v>228</v>
      </c>
      <c r="C46" s="4" t="s">
        <v>20</v>
      </c>
      <c r="D46" s="4" t="s">
        <v>21</v>
      </c>
      <c r="E46" s="4" t="s">
        <v>22</v>
      </c>
      <c r="F46" s="4" t="s">
        <v>23</v>
      </c>
      <c r="G46" s="4" t="s">
        <v>24</v>
      </c>
      <c r="H46" s="4" t="s">
        <v>25</v>
      </c>
      <c r="I46" s="4" t="s">
        <v>26</v>
      </c>
      <c r="J46" s="4" t="s">
        <v>20</v>
      </c>
      <c r="K46" s="4" t="s">
        <v>27</v>
      </c>
      <c r="L46" s="4" t="s">
        <v>27</v>
      </c>
      <c r="M46" s="4" t="s">
        <v>24</v>
      </c>
      <c r="N46" s="4" t="s">
        <v>25</v>
      </c>
      <c r="O46" s="7" t="b">
        <f t="shared" si="1"/>
        <v>1</v>
      </c>
      <c r="P46" s="8" t="s">
        <v>28</v>
      </c>
      <c r="Q46" s="9">
        <v>0.175203619909502</v>
      </c>
      <c r="R46" s="8" t="s">
        <v>29</v>
      </c>
    </row>
    <row r="47" spans="1:18">
      <c r="A47" s="4" t="s">
        <v>229</v>
      </c>
      <c r="B47" s="4" t="s">
        <v>230</v>
      </c>
      <c r="C47" s="4" t="s">
        <v>20</v>
      </c>
      <c r="D47" s="4" t="s">
        <v>142</v>
      </c>
      <c r="E47" s="4" t="s">
        <v>231</v>
      </c>
      <c r="F47" s="4" t="s">
        <v>232</v>
      </c>
      <c r="G47" s="4" t="s">
        <v>24</v>
      </c>
      <c r="H47" s="4" t="s">
        <v>25</v>
      </c>
      <c r="I47" s="4" t="s">
        <v>26</v>
      </c>
      <c r="J47" s="4" t="s">
        <v>20</v>
      </c>
      <c r="K47" s="4" t="s">
        <v>27</v>
      </c>
      <c r="L47" s="4" t="s">
        <v>27</v>
      </c>
      <c r="M47" s="4" t="s">
        <v>24</v>
      </c>
      <c r="N47" s="4" t="s">
        <v>25</v>
      </c>
      <c r="O47" s="7" t="b">
        <f t="shared" si="1"/>
        <v>1</v>
      </c>
      <c r="P47" s="8" t="s">
        <v>28</v>
      </c>
      <c r="Q47" s="9">
        <v>0.0999344978719771</v>
      </c>
      <c r="R47" s="8" t="s">
        <v>76</v>
      </c>
    </row>
    <row r="48" spans="1:18">
      <c r="A48" s="4" t="s">
        <v>233</v>
      </c>
      <c r="B48" s="4" t="s">
        <v>234</v>
      </c>
      <c r="C48" s="4" t="s">
        <v>20</v>
      </c>
      <c r="D48" s="4" t="s">
        <v>46</v>
      </c>
      <c r="E48" s="4" t="s">
        <v>235</v>
      </c>
      <c r="F48" s="4" t="s">
        <v>236</v>
      </c>
      <c r="G48" s="4" t="s">
        <v>24</v>
      </c>
      <c r="H48" s="4" t="s">
        <v>48</v>
      </c>
      <c r="I48" s="4" t="s">
        <v>26</v>
      </c>
      <c r="J48" s="4" t="s">
        <v>20</v>
      </c>
      <c r="K48" s="4" t="s">
        <v>27</v>
      </c>
      <c r="L48" s="4" t="s">
        <v>49</v>
      </c>
      <c r="M48" s="4" t="s">
        <v>24</v>
      </c>
      <c r="N48" s="4" t="s">
        <v>48</v>
      </c>
      <c r="O48" s="7" t="b">
        <f t="shared" si="1"/>
        <v>1</v>
      </c>
      <c r="P48" s="8" t="s">
        <v>50</v>
      </c>
      <c r="Q48" s="9">
        <v>0.395668073136428</v>
      </c>
      <c r="R48" s="8" t="s">
        <v>237</v>
      </c>
    </row>
    <row r="49" spans="1:18">
      <c r="A49" s="4" t="s">
        <v>238</v>
      </c>
      <c r="B49" s="4" t="s">
        <v>239</v>
      </c>
      <c r="C49" s="4" t="s">
        <v>20</v>
      </c>
      <c r="D49" s="4" t="s">
        <v>240</v>
      </c>
      <c r="E49" s="4" t="s">
        <v>241</v>
      </c>
      <c r="F49" s="4" t="s">
        <v>242</v>
      </c>
      <c r="G49" s="4" t="s">
        <v>24</v>
      </c>
      <c r="H49" s="4" t="s">
        <v>25</v>
      </c>
      <c r="I49" s="4" t="s">
        <v>26</v>
      </c>
      <c r="J49" s="4" t="s">
        <v>20</v>
      </c>
      <c r="K49" s="4" t="s">
        <v>27</v>
      </c>
      <c r="L49" s="4" t="s">
        <v>27</v>
      </c>
      <c r="M49" s="4" t="s">
        <v>24</v>
      </c>
      <c r="N49" s="4" t="s">
        <v>25</v>
      </c>
      <c r="O49" s="7" t="b">
        <f t="shared" si="1"/>
        <v>1</v>
      </c>
      <c r="P49" s="8" t="s">
        <v>28</v>
      </c>
      <c r="Q49" s="9">
        <v>0.261293157564344</v>
      </c>
      <c r="R49" s="8" t="s">
        <v>243</v>
      </c>
    </row>
    <row r="50" spans="1:18">
      <c r="A50" s="4" t="s">
        <v>244</v>
      </c>
      <c r="B50" s="4" t="s">
        <v>245</v>
      </c>
      <c r="C50" s="4" t="s">
        <v>20</v>
      </c>
      <c r="D50" s="4" t="s">
        <v>134</v>
      </c>
      <c r="E50" s="4" t="s">
        <v>246</v>
      </c>
      <c r="F50" s="4" t="s">
        <v>247</v>
      </c>
      <c r="G50" s="4" t="s">
        <v>24</v>
      </c>
      <c r="H50" s="4" t="s">
        <v>35</v>
      </c>
      <c r="I50" s="4" t="s">
        <v>26</v>
      </c>
      <c r="J50" s="4" t="s">
        <v>20</v>
      </c>
      <c r="K50" s="4" t="s">
        <v>27</v>
      </c>
      <c r="L50" s="4" t="s">
        <v>27</v>
      </c>
      <c r="M50" s="4" t="s">
        <v>24</v>
      </c>
      <c r="N50" s="4" t="s">
        <v>25</v>
      </c>
      <c r="O50" s="7" t="b">
        <f t="shared" si="1"/>
        <v>0</v>
      </c>
      <c r="P50" s="8" t="s">
        <v>28</v>
      </c>
      <c r="Q50" s="9">
        <v>0.1969868173258</v>
      </c>
      <c r="R50" s="8" t="s">
        <v>43</v>
      </c>
    </row>
    <row r="51" spans="1:18">
      <c r="A51" s="4" t="s">
        <v>248</v>
      </c>
      <c r="B51" s="4" t="s">
        <v>249</v>
      </c>
      <c r="C51" s="4" t="s">
        <v>20</v>
      </c>
      <c r="D51" s="4" t="s">
        <v>32</v>
      </c>
      <c r="E51" s="4" t="s">
        <v>33</v>
      </c>
      <c r="F51" s="4" t="s">
        <v>250</v>
      </c>
      <c r="G51" s="4" t="s">
        <v>24</v>
      </c>
      <c r="H51" s="4" t="s">
        <v>35</v>
      </c>
      <c r="I51" s="4" t="s">
        <v>26</v>
      </c>
      <c r="J51" s="4" t="s">
        <v>20</v>
      </c>
      <c r="K51" s="4" t="s">
        <v>27</v>
      </c>
      <c r="L51" s="4" t="s">
        <v>27</v>
      </c>
      <c r="M51" s="4" t="s">
        <v>24</v>
      </c>
      <c r="N51" s="4" t="s">
        <v>35</v>
      </c>
      <c r="O51" s="7" t="b">
        <f t="shared" si="1"/>
        <v>1</v>
      </c>
      <c r="P51" s="8" t="s">
        <v>36</v>
      </c>
      <c r="Q51" s="9">
        <v>0.133683223992502</v>
      </c>
      <c r="R51" s="8" t="s">
        <v>251</v>
      </c>
    </row>
    <row r="52" spans="1:18">
      <c r="A52" s="4" t="s">
        <v>252</v>
      </c>
      <c r="B52" s="4" t="s">
        <v>253</v>
      </c>
      <c r="C52" s="4" t="s">
        <v>20</v>
      </c>
      <c r="D52" s="4" t="s">
        <v>32</v>
      </c>
      <c r="E52" s="4" t="s">
        <v>33</v>
      </c>
      <c r="F52" s="4" t="s">
        <v>254</v>
      </c>
      <c r="G52" s="4" t="s">
        <v>24</v>
      </c>
      <c r="H52" s="4" t="s">
        <v>25</v>
      </c>
      <c r="I52" s="4" t="s">
        <v>26</v>
      </c>
      <c r="J52" s="4" t="s">
        <v>20</v>
      </c>
      <c r="K52" s="4" t="s">
        <v>27</v>
      </c>
      <c r="L52" s="4" t="s">
        <v>27</v>
      </c>
      <c r="M52" s="4" t="s">
        <v>24</v>
      </c>
      <c r="N52" s="4" t="s">
        <v>25</v>
      </c>
      <c r="O52" s="7" t="b">
        <f t="shared" si="1"/>
        <v>1</v>
      </c>
      <c r="P52" s="8" t="s">
        <v>28</v>
      </c>
      <c r="Q52" s="9">
        <v>0.1969868173258</v>
      </c>
      <c r="R52" s="8" t="s">
        <v>43</v>
      </c>
    </row>
    <row r="53" spans="1:18">
      <c r="A53" s="4" t="s">
        <v>255</v>
      </c>
      <c r="B53" s="4" t="s">
        <v>256</v>
      </c>
      <c r="C53" s="4" t="s">
        <v>20</v>
      </c>
      <c r="D53" s="4" t="s">
        <v>32</v>
      </c>
      <c r="E53" s="4" t="s">
        <v>33</v>
      </c>
      <c r="F53" s="4" t="s">
        <v>257</v>
      </c>
      <c r="G53" s="4" t="s">
        <v>24</v>
      </c>
      <c r="H53" s="4" t="s">
        <v>25</v>
      </c>
      <c r="I53" s="4" t="s">
        <v>26</v>
      </c>
      <c r="J53" s="4" t="s">
        <v>20</v>
      </c>
      <c r="K53" s="4" t="s">
        <v>27</v>
      </c>
      <c r="L53" s="4" t="s">
        <v>27</v>
      </c>
      <c r="M53" s="4" t="s">
        <v>24</v>
      </c>
      <c r="N53" s="4" t="s">
        <v>48</v>
      </c>
      <c r="O53" s="7" t="b">
        <f t="shared" si="1"/>
        <v>0</v>
      </c>
      <c r="P53" s="8" t="s">
        <v>50</v>
      </c>
      <c r="Q53" s="9">
        <v>0.0589359654839506</v>
      </c>
      <c r="R53" s="8" t="s">
        <v>76</v>
      </c>
    </row>
    <row r="54" spans="1:18">
      <c r="A54" s="4" t="s">
        <v>258</v>
      </c>
      <c r="B54" s="4" t="s">
        <v>259</v>
      </c>
      <c r="C54" s="4" t="s">
        <v>20</v>
      </c>
      <c r="D54" s="4" t="s">
        <v>260</v>
      </c>
      <c r="E54" s="4" t="s">
        <v>261</v>
      </c>
      <c r="F54" s="4" t="s">
        <v>262</v>
      </c>
      <c r="G54" s="4" t="s">
        <v>24</v>
      </c>
      <c r="H54" s="4" t="s">
        <v>35</v>
      </c>
      <c r="I54" s="4" t="s">
        <v>26</v>
      </c>
      <c r="J54" s="4" t="s">
        <v>20</v>
      </c>
      <c r="K54" s="4" t="s">
        <v>27</v>
      </c>
      <c r="L54" s="4" t="s">
        <v>27</v>
      </c>
      <c r="M54" s="4" t="s">
        <v>24</v>
      </c>
      <c r="N54" s="4" t="s">
        <v>48</v>
      </c>
      <c r="O54" s="7" t="b">
        <f t="shared" si="1"/>
        <v>0</v>
      </c>
      <c r="P54" s="8" t="s">
        <v>50</v>
      </c>
      <c r="Q54" s="9">
        <v>0.113361462728551</v>
      </c>
      <c r="R54" s="8" t="s">
        <v>263</v>
      </c>
    </row>
    <row r="55" spans="1:18">
      <c r="A55" s="4" t="s">
        <v>264</v>
      </c>
      <c r="B55" s="4" t="s">
        <v>265</v>
      </c>
      <c r="C55" s="4" t="s">
        <v>20</v>
      </c>
      <c r="D55" s="4" t="s">
        <v>40</v>
      </c>
      <c r="E55" s="4" t="s">
        <v>266</v>
      </c>
      <c r="F55" s="4" t="s">
        <v>267</v>
      </c>
      <c r="G55" s="4" t="s">
        <v>24</v>
      </c>
      <c r="H55" s="4" t="s">
        <v>35</v>
      </c>
      <c r="I55" s="4" t="s">
        <v>26</v>
      </c>
      <c r="J55" s="4" t="s">
        <v>20</v>
      </c>
      <c r="K55" s="4" t="s">
        <v>27</v>
      </c>
      <c r="L55" s="4" t="s">
        <v>27</v>
      </c>
      <c r="M55" s="4" t="s">
        <v>24</v>
      </c>
      <c r="N55" s="4" t="s">
        <v>25</v>
      </c>
      <c r="O55" s="7" t="b">
        <f t="shared" si="1"/>
        <v>0</v>
      </c>
      <c r="P55" s="8" t="s">
        <v>28</v>
      </c>
      <c r="Q55" s="9">
        <v>0.444620213433773</v>
      </c>
      <c r="R55" s="8" t="s">
        <v>268</v>
      </c>
    </row>
    <row r="56" spans="1:18">
      <c r="A56" s="4" t="s">
        <v>269</v>
      </c>
      <c r="B56" s="4" t="s">
        <v>270</v>
      </c>
      <c r="C56" s="4" t="s">
        <v>20</v>
      </c>
      <c r="D56" s="4" t="s">
        <v>101</v>
      </c>
      <c r="E56" s="4" t="s">
        <v>101</v>
      </c>
      <c r="F56" s="4" t="s">
        <v>271</v>
      </c>
      <c r="G56" s="4" t="s">
        <v>24</v>
      </c>
      <c r="H56" s="4" t="s">
        <v>25</v>
      </c>
      <c r="I56" s="4" t="s">
        <v>26</v>
      </c>
      <c r="J56" s="4" t="s">
        <v>20</v>
      </c>
      <c r="K56" s="4" t="s">
        <v>27</v>
      </c>
      <c r="L56" s="4" t="s">
        <v>27</v>
      </c>
      <c r="M56" s="4" t="s">
        <v>24</v>
      </c>
      <c r="N56" s="4" t="s">
        <v>25</v>
      </c>
      <c r="O56" s="7" t="b">
        <f t="shared" si="1"/>
        <v>1</v>
      </c>
      <c r="P56" s="8" t="s">
        <v>28</v>
      </c>
      <c r="Q56" s="9">
        <v>0.0352264785176371</v>
      </c>
      <c r="R56" s="8" t="s">
        <v>76</v>
      </c>
    </row>
  </sheetData>
  <autoFilter xmlns:etc="http://www.wps.cn/officeDocument/2017/etCustomData" ref="A1:R56"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2025-04-19T18:52:00Z</dcterms:created>
  <dcterms:modified xsi:type="dcterms:W3CDTF">2025-04-19T18:53:25Z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15CE04D92D104C6D80170CAE8821219C_12</vt:lpwstr>
  </property>
  <property fmtid="{D5CDD505-2E9C-101B-9397-08002B2CF9AE}" pid="3" name="KSOProductBuildVer">
    <vt:lpwstr>2052-12.8.2.19315</vt:lpwstr>
  </property>
</Properties>
</file>