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cai.jiangyu\Desktop\"/>
    </mc:Choice>
  </mc:AlternateContent>
  <bookViews>
    <workbookView xWindow="0" yWindow="0" windowWidth="23040" windowHeight="10248" tabRatio="758" firstSheet="7" activeTab="12"/>
  </bookViews>
  <sheets>
    <sheet name="検討事項一覧" sheetId="1" r:id="rId1"/>
    <sheet name="システム全体構造図" sheetId="16" r:id="rId2"/>
    <sheet name="トランザクションテーブル構造" sheetId="14" r:id="rId3"/>
    <sheet name="マスタの考え方" sheetId="11" r:id="rId4"/>
    <sheet name="トランザクションテーブル構造 (2)" sheetId="19" r:id="rId5"/>
    <sheet name="トランザクションの考え方" sheetId="17" r:id="rId6"/>
    <sheet name="ステータス更新バッチの変更点" sheetId="12" r:id="rId7"/>
    <sheet name="導入時のカスタマイズ考え方" sheetId="13" r:id="rId8"/>
    <sheet name="台帳のテーブル構造" sheetId="15" r:id="rId9"/>
    <sheet name="マスタについて" sheetId="9" r:id="rId10"/>
    <sheet name="汎用マスタ定義" sheetId="3" r:id="rId11"/>
    <sheet name="システム定数マスタ定義" sheetId="5" r:id="rId12"/>
    <sheet name="その他のマスタ定義" sheetId="10" r:id="rId13"/>
    <sheet name="Sheet1" sheetId="18" r:id="rId14"/>
  </sheets>
  <definedNames>
    <definedName name="_xlnm._FilterDatabase" localSheetId="0" hidden="1">検討事項一覧!$A$1:$I$26</definedName>
  </definedNames>
  <calcPr calcId="171027"/>
</workbook>
</file>

<file path=xl/calcChain.xml><?xml version="1.0" encoding="utf-8"?>
<calcChain xmlns="http://schemas.openxmlformats.org/spreadsheetml/2006/main">
  <c r="A15" i="3" l="1"/>
  <c r="A35" i="10" l="1"/>
  <c r="A40" i="10" l="1"/>
  <c r="A39" i="10"/>
  <c r="A28" i="3" l="1"/>
  <c r="A38" i="10"/>
  <c r="A37" i="10"/>
  <c r="A36" i="10"/>
  <c r="A34" i="10"/>
  <c r="A33" i="10"/>
  <c r="A32" i="10"/>
  <c r="A31" i="10"/>
  <c r="A30" i="10"/>
  <c r="A29" i="10"/>
  <c r="A28" i="10"/>
  <c r="A27" i="10"/>
  <c r="A26" i="10"/>
  <c r="A25" i="10"/>
  <c r="A24" i="10"/>
  <c r="A23" i="10"/>
  <c r="A22" i="10"/>
  <c r="A21" i="10"/>
  <c r="A37" i="3"/>
  <c r="A36" i="3"/>
  <c r="A35" i="3"/>
  <c r="A34" i="3"/>
  <c r="A33" i="3"/>
  <c r="A32" i="3"/>
  <c r="A31" i="3"/>
  <c r="A30" i="3"/>
  <c r="A29" i="3"/>
  <c r="A27" i="3"/>
  <c r="A26" i="3"/>
  <c r="A25" i="3"/>
  <c r="A24" i="3"/>
  <c r="A23" i="3"/>
  <c r="A22" i="3"/>
  <c r="A21" i="3"/>
  <c r="A20" i="3"/>
  <c r="A19" i="3"/>
  <c r="A18" i="3"/>
  <c r="A17" i="3"/>
  <c r="A16" i="3"/>
  <c r="A39" i="5"/>
  <c r="A38" i="5"/>
  <c r="A37" i="5"/>
  <c r="A36" i="5"/>
  <c r="A35" i="5"/>
  <c r="A34" i="5"/>
  <c r="A33" i="5"/>
  <c r="A32" i="5"/>
  <c r="A31" i="5"/>
  <c r="A30" i="5"/>
  <c r="A29" i="5"/>
  <c r="A28" i="5"/>
  <c r="A27" i="5"/>
  <c r="A26" i="1" l="1"/>
  <c r="A25" i="1"/>
  <c r="A15" i="1"/>
  <c r="A16" i="1" l="1"/>
  <c r="A7" i="1" l="1"/>
  <c r="A5" i="1"/>
  <c r="A24" i="1"/>
  <c r="A23" i="1"/>
  <c r="A22" i="1"/>
  <c r="A21" i="1"/>
  <c r="A20" i="1"/>
  <c r="A6" i="1"/>
  <c r="A19" i="1"/>
  <c r="A18" i="1"/>
  <c r="A17" i="1"/>
  <c r="A14" i="1"/>
  <c r="A13" i="1"/>
  <c r="A12" i="1"/>
  <c r="A11" i="1"/>
  <c r="A9" i="1"/>
  <c r="A8" i="1"/>
  <c r="A10" i="1"/>
  <c r="A4" i="1"/>
  <c r="A3" i="1"/>
  <c r="A2" i="1"/>
</calcChain>
</file>

<file path=xl/sharedStrings.xml><?xml version="1.0" encoding="utf-8"?>
<sst xmlns="http://schemas.openxmlformats.org/spreadsheetml/2006/main" count="2352" uniqueCount="712">
  <si>
    <t>タスク</t>
    <phoneticPr fontId="2"/>
  </si>
  <si>
    <t>営業種別の仕組み</t>
    <rPh sb="0" eb="2">
      <t>エイギョウ</t>
    </rPh>
    <rPh sb="2" eb="4">
      <t>シュベツ</t>
    </rPh>
    <rPh sb="5" eb="7">
      <t>シク</t>
    </rPh>
    <phoneticPr fontId="2"/>
  </si>
  <si>
    <t>採番の仕組み</t>
    <rPh sb="0" eb="2">
      <t>サイバン</t>
    </rPh>
    <rPh sb="3" eb="5">
      <t>シク</t>
    </rPh>
    <phoneticPr fontId="2"/>
  </si>
  <si>
    <t>完了</t>
    <rPh sb="0" eb="2">
      <t>カンリョウ</t>
    </rPh>
    <phoneticPr fontId="2"/>
  </si>
  <si>
    <t>機能権限の仕組み</t>
    <rPh sb="0" eb="2">
      <t>キノウ</t>
    </rPh>
    <rPh sb="2" eb="4">
      <t>ケンゲン</t>
    </rPh>
    <rPh sb="5" eb="7">
      <t>シク</t>
    </rPh>
    <phoneticPr fontId="2"/>
  </si>
  <si>
    <t>データ権限の仕組み</t>
    <rPh sb="3" eb="5">
      <t>ケンゲン</t>
    </rPh>
    <rPh sb="6" eb="8">
      <t>シク</t>
    </rPh>
    <phoneticPr fontId="2"/>
  </si>
  <si>
    <t>マスタに保健所列を持つか</t>
    <rPh sb="4" eb="7">
      <t>ホケンジョ</t>
    </rPh>
    <rPh sb="7" eb="8">
      <t>レツ</t>
    </rPh>
    <rPh sb="9" eb="10">
      <t>モ</t>
    </rPh>
    <phoneticPr fontId="2"/>
  </si>
  <si>
    <t>ロックの仕組み</t>
    <rPh sb="4" eb="6">
      <t>シク</t>
    </rPh>
    <phoneticPr fontId="2"/>
  </si>
  <si>
    <t>検討事項</t>
    <rPh sb="0" eb="2">
      <t>ケントウ</t>
    </rPh>
    <rPh sb="2" eb="4">
      <t>ジコウ</t>
    </rPh>
    <phoneticPr fontId="2"/>
  </si>
  <si>
    <t>収去の検査項目のマスタ見直し</t>
    <rPh sb="0" eb="2">
      <t>シュウキョ</t>
    </rPh>
    <rPh sb="3" eb="5">
      <t>ケンサ</t>
    </rPh>
    <rPh sb="5" eb="7">
      <t>コウモク</t>
    </rPh>
    <rPh sb="11" eb="13">
      <t>ミナオ</t>
    </rPh>
    <phoneticPr fontId="2"/>
  </si>
  <si>
    <t xml:space="preserve">単位を検出限界、定量限界、基準値、検査結果ごとにバラバラに選択できるのがおかしい。
検出限界、定量限界、基準値の選択肢が数値＋単位で、これをマスタに持つのはおかしい。
検体品の分類によって検出限界、定量限界、基準値を設定できない。
</t>
    <rPh sb="0" eb="2">
      <t>タンイ</t>
    </rPh>
    <rPh sb="3" eb="5">
      <t>ケンシュツ</t>
    </rPh>
    <rPh sb="5" eb="7">
      <t>ゲンカイ</t>
    </rPh>
    <rPh sb="8" eb="10">
      <t>テイリョウ</t>
    </rPh>
    <rPh sb="10" eb="12">
      <t>ゲンカイ</t>
    </rPh>
    <rPh sb="13" eb="16">
      <t>キジュンチ</t>
    </rPh>
    <rPh sb="17" eb="19">
      <t>ケンサ</t>
    </rPh>
    <rPh sb="19" eb="21">
      <t>ケッカ</t>
    </rPh>
    <rPh sb="29" eb="31">
      <t>センタク</t>
    </rPh>
    <rPh sb="56" eb="59">
      <t>センタクシ</t>
    </rPh>
    <rPh sb="60" eb="62">
      <t>スウチ</t>
    </rPh>
    <rPh sb="63" eb="65">
      <t>タンイ</t>
    </rPh>
    <rPh sb="74" eb="75">
      <t>モ</t>
    </rPh>
    <rPh sb="84" eb="86">
      <t>ケンタイ</t>
    </rPh>
    <rPh sb="86" eb="87">
      <t>ヒン</t>
    </rPh>
    <rPh sb="88" eb="90">
      <t>ブンルイ</t>
    </rPh>
    <rPh sb="94" eb="96">
      <t>ケンシュツ</t>
    </rPh>
    <rPh sb="96" eb="98">
      <t>ゲンカイ</t>
    </rPh>
    <rPh sb="99" eb="101">
      <t>テイリョウ</t>
    </rPh>
    <rPh sb="101" eb="103">
      <t>ゲンカイ</t>
    </rPh>
    <rPh sb="104" eb="107">
      <t>キジュンチ</t>
    </rPh>
    <rPh sb="108" eb="110">
      <t>セッテイ</t>
    </rPh>
    <phoneticPr fontId="2"/>
  </si>
  <si>
    <t>台帳の業種固有情報をどう持つか</t>
    <rPh sb="0" eb="2">
      <t>ダイチョウ</t>
    </rPh>
    <rPh sb="3" eb="5">
      <t>ギョウシュ</t>
    </rPh>
    <rPh sb="5" eb="7">
      <t>コユウ</t>
    </rPh>
    <rPh sb="7" eb="9">
      <t>ジョウホウ</t>
    </rPh>
    <rPh sb="12" eb="13">
      <t>モ</t>
    </rPh>
    <phoneticPr fontId="2"/>
  </si>
  <si>
    <t>命名規約</t>
    <rPh sb="0" eb="2">
      <t>メイメイ</t>
    </rPh>
    <rPh sb="2" eb="4">
      <t>キヤク</t>
    </rPh>
    <phoneticPr fontId="2"/>
  </si>
  <si>
    <t>コーディング規約</t>
    <rPh sb="6" eb="8">
      <t>キヤク</t>
    </rPh>
    <phoneticPr fontId="2"/>
  </si>
  <si>
    <t>削除フラグと有効日</t>
    <rPh sb="0" eb="2">
      <t>サクジョ</t>
    </rPh>
    <rPh sb="6" eb="8">
      <t>ユウコウ</t>
    </rPh>
    <rPh sb="8" eb="9">
      <t>ビ</t>
    </rPh>
    <phoneticPr fontId="2"/>
  </si>
  <si>
    <t>主キーのシーケンスの開始番号</t>
    <rPh sb="0" eb="1">
      <t>シュ</t>
    </rPh>
    <rPh sb="10" eb="12">
      <t>カイシ</t>
    </rPh>
    <rPh sb="12" eb="14">
      <t>バンゴウ</t>
    </rPh>
    <phoneticPr fontId="2"/>
  </si>
  <si>
    <t>プロファイルの仕組み</t>
    <rPh sb="7" eb="9">
      <t>シク</t>
    </rPh>
    <phoneticPr fontId="2"/>
  </si>
  <si>
    <t xml:space="preserve">プロファイルがあれば、自治体マスタは不要となる。自治体マスタは設定値を横持ち（専用の列）している
プロファイルテーブルがあったほうがよいのでは。
</t>
    <rPh sb="18" eb="20">
      <t>フヨウ</t>
    </rPh>
    <rPh sb="24" eb="27">
      <t>ジチタイ</t>
    </rPh>
    <rPh sb="31" eb="34">
      <t>セッテイチ</t>
    </rPh>
    <rPh sb="35" eb="37">
      <t>ヨコモ</t>
    </rPh>
    <rPh sb="39" eb="41">
      <t>センヨウ</t>
    </rPh>
    <rPh sb="42" eb="43">
      <t>レツ</t>
    </rPh>
    <phoneticPr fontId="2"/>
  </si>
  <si>
    <t>複数サブシステムの場合のDB構成</t>
    <rPh sb="0" eb="2">
      <t>フクスウ</t>
    </rPh>
    <rPh sb="9" eb="11">
      <t>バアイ</t>
    </rPh>
    <rPh sb="14" eb="16">
      <t>コウセイ</t>
    </rPh>
    <phoneticPr fontId="2"/>
  </si>
  <si>
    <t xml:space="preserve">javaやjavascriptのコーディング規約
</t>
    <rPh sb="22" eb="24">
      <t>キヤク</t>
    </rPh>
    <phoneticPr fontId="2"/>
  </si>
  <si>
    <t>Wagby設定規約</t>
    <rPh sb="5" eb="7">
      <t>セッテイ</t>
    </rPh>
    <rPh sb="7" eb="9">
      <t>キヤク</t>
    </rPh>
    <phoneticPr fontId="2"/>
  </si>
  <si>
    <t xml:space="preserve">wagby定義のルール。
・ボタン名のラベルのルール
・メインモデルとサブモデルの使い分け
　メインモデル＝テーブル定義
　サブモデル＝画面項目定義
　とし、トランザクション画面は、必ずサブモデルを作るほうがいいような気がする。
</t>
    <rPh sb="5" eb="7">
      <t>テイギ</t>
    </rPh>
    <rPh sb="17" eb="18">
      <t>メイ</t>
    </rPh>
    <rPh sb="41" eb="42">
      <t>ツカ</t>
    </rPh>
    <rPh sb="43" eb="44">
      <t>ワ</t>
    </rPh>
    <rPh sb="58" eb="60">
      <t>テイギ</t>
    </rPh>
    <rPh sb="68" eb="70">
      <t>ガメン</t>
    </rPh>
    <rPh sb="70" eb="72">
      <t>コウモク</t>
    </rPh>
    <rPh sb="72" eb="74">
      <t>テイギ</t>
    </rPh>
    <rPh sb="87" eb="89">
      <t>ガメン</t>
    </rPh>
    <rPh sb="91" eb="92">
      <t>カナラ</t>
    </rPh>
    <rPh sb="99" eb="100">
      <t>ツク</t>
    </rPh>
    <rPh sb="109" eb="110">
      <t>キ</t>
    </rPh>
    <phoneticPr fontId="2"/>
  </si>
  <si>
    <t>No</t>
    <phoneticPr fontId="2"/>
  </si>
  <si>
    <t>完了</t>
    <rPh sb="0" eb="2">
      <t>カンリョウ</t>
    </rPh>
    <phoneticPr fontId="2"/>
  </si>
  <si>
    <t>検討事項</t>
    <rPh sb="0" eb="2">
      <t>ケントウ</t>
    </rPh>
    <rPh sb="2" eb="4">
      <t>ジコウ</t>
    </rPh>
    <phoneticPr fontId="2"/>
  </si>
  <si>
    <t>台帳を申請情報テーブルと営業情報テーブルに分けるか</t>
    <rPh sb="0" eb="2">
      <t>ダイチョウ</t>
    </rPh>
    <rPh sb="3" eb="5">
      <t>シンセイ</t>
    </rPh>
    <rPh sb="5" eb="7">
      <t>ジョウホウ</t>
    </rPh>
    <rPh sb="12" eb="14">
      <t>エイギョウ</t>
    </rPh>
    <rPh sb="14" eb="16">
      <t>ジョウホウ</t>
    </rPh>
    <rPh sb="21" eb="22">
      <t>ワ</t>
    </rPh>
    <phoneticPr fontId="2"/>
  </si>
  <si>
    <t>汎用マスタ</t>
    <rPh sb="0" eb="2">
      <t>ハンヨウ</t>
    </rPh>
    <phoneticPr fontId="2"/>
  </si>
  <si>
    <t>組織コード</t>
    <rPh sb="0" eb="2">
      <t>ソシキ</t>
    </rPh>
    <phoneticPr fontId="2"/>
  </si>
  <si>
    <t>汎用タイプ</t>
    <rPh sb="0" eb="2">
      <t>ハンヨウ</t>
    </rPh>
    <phoneticPr fontId="2"/>
  </si>
  <si>
    <t>名称</t>
    <rPh sb="0" eb="2">
      <t>メイショウ</t>
    </rPh>
    <phoneticPr fontId="2"/>
  </si>
  <si>
    <t>備考</t>
    <rPh sb="0" eb="2">
      <t>ビコウ</t>
    </rPh>
    <phoneticPr fontId="2"/>
  </si>
  <si>
    <t>法人</t>
    <rPh sb="0" eb="2">
      <t>ホウジン</t>
    </rPh>
    <phoneticPr fontId="2"/>
  </si>
  <si>
    <t>個人</t>
    <rPh sb="0" eb="2">
      <t>コジン</t>
    </rPh>
    <phoneticPr fontId="2"/>
  </si>
  <si>
    <t>汎用タイプ名称</t>
    <rPh sb="0" eb="2">
      <t>ハンヨウ</t>
    </rPh>
    <rPh sb="5" eb="7">
      <t>メイショウ</t>
    </rPh>
    <phoneticPr fontId="2"/>
  </si>
  <si>
    <t>A地区</t>
    <rPh sb="1" eb="3">
      <t>チク</t>
    </rPh>
    <phoneticPr fontId="2"/>
  </si>
  <si>
    <t>B地区</t>
    <rPh sb="1" eb="3">
      <t>チク</t>
    </rPh>
    <phoneticPr fontId="2"/>
  </si>
  <si>
    <t>C地区</t>
    <rPh sb="1" eb="3">
      <t>チク</t>
    </rPh>
    <phoneticPr fontId="2"/>
  </si>
  <si>
    <t>北地区</t>
    <rPh sb="0" eb="1">
      <t>キタ</t>
    </rPh>
    <rPh sb="1" eb="3">
      <t>チク</t>
    </rPh>
    <phoneticPr fontId="2"/>
  </si>
  <si>
    <t>南地区</t>
    <rPh sb="0" eb="1">
      <t>ミナミ</t>
    </rPh>
    <rPh sb="1" eb="3">
      <t>チク</t>
    </rPh>
    <phoneticPr fontId="2"/>
  </si>
  <si>
    <t>中央地区</t>
    <rPh sb="0" eb="2">
      <t>チュウオウ</t>
    </rPh>
    <rPh sb="2" eb="4">
      <t>チク</t>
    </rPh>
    <phoneticPr fontId="2"/>
  </si>
  <si>
    <t>自動採番(連番)</t>
    <rPh sb="0" eb="2">
      <t>ジドウ</t>
    </rPh>
    <rPh sb="2" eb="4">
      <t>サイバン</t>
    </rPh>
    <rPh sb="5" eb="7">
      <t>レンバン</t>
    </rPh>
    <phoneticPr fontId="2"/>
  </si>
  <si>
    <t>自動採番(年号記号-連番)</t>
    <rPh sb="0" eb="2">
      <t>ジドウ</t>
    </rPh>
    <rPh sb="2" eb="4">
      <t>サイバン</t>
    </rPh>
    <rPh sb="5" eb="7">
      <t>ネンゴウ</t>
    </rPh>
    <rPh sb="7" eb="9">
      <t>キゴウ</t>
    </rPh>
    <rPh sb="10" eb="12">
      <t>レンバン</t>
    </rPh>
    <phoneticPr fontId="2"/>
  </si>
  <si>
    <t>許可番号と同じ</t>
    <rPh sb="0" eb="2">
      <t>キョカ</t>
    </rPh>
    <rPh sb="2" eb="4">
      <t>バンゴウ</t>
    </rPh>
    <rPh sb="5" eb="6">
      <t>オナ</t>
    </rPh>
    <phoneticPr fontId="2"/>
  </si>
  <si>
    <t>前回許可番号を引き継ぐ</t>
    <rPh sb="0" eb="2">
      <t>ゼンカイ</t>
    </rPh>
    <rPh sb="2" eb="4">
      <t>キョカ</t>
    </rPh>
    <rPh sb="4" eb="6">
      <t>バンゴウ</t>
    </rPh>
    <rPh sb="7" eb="8">
      <t>ヒ</t>
    </rPh>
    <rPh sb="9" eb="10">
      <t>ツ</t>
    </rPh>
    <phoneticPr fontId="2"/>
  </si>
  <si>
    <t>採番しない</t>
    <rPh sb="0" eb="2">
      <t>サイバン</t>
    </rPh>
    <phoneticPr fontId="2"/>
  </si>
  <si>
    <t>台帳_受付番号</t>
    <rPh sb="0" eb="2">
      <t>ダイチョウ</t>
    </rPh>
    <rPh sb="3" eb="5">
      <t>ウケツケ</t>
    </rPh>
    <rPh sb="5" eb="7">
      <t>バンゴウ</t>
    </rPh>
    <phoneticPr fontId="2"/>
  </si>
  <si>
    <t>台帳_許可番号</t>
    <rPh sb="0" eb="2">
      <t>ダイチョウ</t>
    </rPh>
    <rPh sb="3" eb="5">
      <t>キョカ</t>
    </rPh>
    <rPh sb="5" eb="7">
      <t>バンゴウ</t>
    </rPh>
    <phoneticPr fontId="2"/>
  </si>
  <si>
    <t>収去_事業番号</t>
    <rPh sb="0" eb="2">
      <t>シュウキョ</t>
    </rPh>
    <rPh sb="3" eb="5">
      <t>ジギョウ</t>
    </rPh>
    <rPh sb="5" eb="7">
      <t>バンゴウ</t>
    </rPh>
    <phoneticPr fontId="2"/>
  </si>
  <si>
    <t>収去_検査依頼番号</t>
    <rPh sb="0" eb="2">
      <t>シュウキョ</t>
    </rPh>
    <rPh sb="3" eb="5">
      <t>ケンサ</t>
    </rPh>
    <rPh sb="5" eb="7">
      <t>イライ</t>
    </rPh>
    <rPh sb="7" eb="9">
      <t>バンゴウ</t>
    </rPh>
    <phoneticPr fontId="2"/>
  </si>
  <si>
    <t>収去_検査所収受番号</t>
    <rPh sb="0" eb="2">
      <t>シュウキョ</t>
    </rPh>
    <rPh sb="3" eb="5">
      <t>ケンサ</t>
    </rPh>
    <rPh sb="5" eb="6">
      <t>ジョ</t>
    </rPh>
    <rPh sb="6" eb="8">
      <t>シュウジュ</t>
    </rPh>
    <rPh sb="8" eb="10">
      <t>バンゴウ</t>
    </rPh>
    <phoneticPr fontId="2"/>
  </si>
  <si>
    <t>収去_検査結果通知番号</t>
    <rPh sb="0" eb="2">
      <t>シュウキョ</t>
    </rPh>
    <rPh sb="3" eb="5">
      <t>ケンサ</t>
    </rPh>
    <rPh sb="5" eb="7">
      <t>ケッカ</t>
    </rPh>
    <rPh sb="7" eb="9">
      <t>ツウチ</t>
    </rPh>
    <rPh sb="9" eb="11">
      <t>バンゴウ</t>
    </rPh>
    <phoneticPr fontId="2"/>
  </si>
  <si>
    <t>休止中の扱い</t>
    <rPh sb="0" eb="3">
      <t>キュウシチュウ</t>
    </rPh>
    <rPh sb="4" eb="5">
      <t>アツカ</t>
    </rPh>
    <phoneticPr fontId="2"/>
  </si>
  <si>
    <t>オペミスと取下げ</t>
    <rPh sb="5" eb="7">
      <t>トリサ</t>
    </rPh>
    <phoneticPr fontId="2"/>
  </si>
  <si>
    <t>和暦2</t>
  </si>
  <si>
    <t>CMN_NENDO_TYPE_CHOHYO</t>
  </si>
  <si>
    <t>和暦1</t>
  </si>
  <si>
    <t>DAI_KYOKA_NO_NUMBERING_TIMING</t>
  </si>
  <si>
    <t>DAI_SHINKI_ENDYMD1</t>
  </si>
  <si>
    <t>DAI_SHINKI_ENDYMD2</t>
  </si>
  <si>
    <t>DAI_KOUSHIN_ENDYMD1</t>
  </si>
  <si>
    <t>DAI_KOUSHIN_ENDYMD2</t>
  </si>
  <si>
    <t>DAI_KOUSHIN_ANNAI_DAY</t>
  </si>
  <si>
    <t>CREATE_WAREKE_NENDO_INFO_DATE</t>
  </si>
  <si>
    <t>DAI_JUJISHA_MAX</t>
  </si>
  <si>
    <t>CMN_BULK_PRINT_MAX</t>
  </si>
  <si>
    <t>台帳</t>
    <rPh sb="0" eb="2">
      <t>ダイチョウ</t>
    </rPh>
    <phoneticPr fontId="2"/>
  </si>
  <si>
    <t>マスタ</t>
    <phoneticPr fontId="2"/>
  </si>
  <si>
    <t>権限</t>
    <rPh sb="0" eb="2">
      <t>ケンゲン</t>
    </rPh>
    <phoneticPr fontId="2"/>
  </si>
  <si>
    <t xml:space="preserve">インスタンスが複数あるメリット、デメリットは？
スキーマでサブシステムを分けるより本当にいいのか？
</t>
    <rPh sb="7" eb="9">
      <t>フクスウ</t>
    </rPh>
    <rPh sb="36" eb="37">
      <t>ワ</t>
    </rPh>
    <rPh sb="41" eb="43">
      <t>ホントウ</t>
    </rPh>
    <phoneticPr fontId="2"/>
  </si>
  <si>
    <t xml:space="preserve">休止中がステータスマスタではなくフラグ管理のため、「営業台帳を探す」でステータス「営業中」休止中フラグ「Y」で検索しないといけないのがわかりづらいので、休止中をステータスにできないか。
現行は統計で休止中を営業中と数えるため、ステータス営業中にしている。ステータスマスタに統計用列を用意すれば解決する。
</t>
    <rPh sb="0" eb="3">
      <t>キュウシチュウ</t>
    </rPh>
    <rPh sb="19" eb="21">
      <t>カンリ</t>
    </rPh>
    <rPh sb="26" eb="28">
      <t>エイギョウ</t>
    </rPh>
    <rPh sb="28" eb="30">
      <t>ダイチョウ</t>
    </rPh>
    <rPh sb="31" eb="32">
      <t>サガ</t>
    </rPh>
    <rPh sb="41" eb="44">
      <t>エイギョウチュウ</t>
    </rPh>
    <rPh sb="45" eb="48">
      <t>キュウシチュウ</t>
    </rPh>
    <rPh sb="55" eb="57">
      <t>ケンサク</t>
    </rPh>
    <rPh sb="76" eb="79">
      <t>キュウシチュウ</t>
    </rPh>
    <rPh sb="93" eb="95">
      <t>ゲンコウ</t>
    </rPh>
    <rPh sb="96" eb="98">
      <t>トウケイ</t>
    </rPh>
    <rPh sb="99" eb="102">
      <t>キュウシチュウ</t>
    </rPh>
    <rPh sb="103" eb="106">
      <t>エイギョウチュウ</t>
    </rPh>
    <rPh sb="107" eb="108">
      <t>カゾ</t>
    </rPh>
    <rPh sb="118" eb="121">
      <t>エイギョウチュウ</t>
    </rPh>
    <rPh sb="136" eb="139">
      <t>トウケイヨウ</t>
    </rPh>
    <rPh sb="139" eb="140">
      <t>レツ</t>
    </rPh>
    <rPh sb="141" eb="143">
      <t>ヨウイ</t>
    </rPh>
    <rPh sb="146" eb="148">
      <t>カイケツ</t>
    </rPh>
    <phoneticPr fontId="2"/>
  </si>
  <si>
    <t xml:space="preserve">台帳だけ、オペミス時に削除ボタンで論理削除ではなく、「オペミス取下げ」列に値を入れる操作を行っている。
他の機能と統一するため、台帳も「オペミス取下げ」をなくし、論理削除ボタンを付けたい。
台帳の取下げの扱いをどうするか。オペミスも取下げも台帳履歴に出さない仕様なので、どちらも論理削除にしてしまってOKか。
ステータスから「オペミス、取下げ」がなくなるがOKか。
</t>
    <rPh sb="0" eb="2">
      <t>ダイチョウ</t>
    </rPh>
    <rPh sb="9" eb="10">
      <t>ジ</t>
    </rPh>
    <rPh sb="11" eb="13">
      <t>サクジョ</t>
    </rPh>
    <rPh sb="17" eb="19">
      <t>ロンリ</t>
    </rPh>
    <rPh sb="19" eb="21">
      <t>サクジョ</t>
    </rPh>
    <rPh sb="31" eb="33">
      <t>トリサ</t>
    </rPh>
    <rPh sb="35" eb="36">
      <t>レツ</t>
    </rPh>
    <rPh sb="37" eb="38">
      <t>アタイ</t>
    </rPh>
    <rPh sb="39" eb="40">
      <t>イ</t>
    </rPh>
    <rPh sb="42" eb="44">
      <t>ソウサ</t>
    </rPh>
    <rPh sb="45" eb="46">
      <t>オコナ</t>
    </rPh>
    <rPh sb="52" eb="53">
      <t>ホカ</t>
    </rPh>
    <rPh sb="54" eb="56">
      <t>キノウ</t>
    </rPh>
    <rPh sb="57" eb="59">
      <t>トウイツ</t>
    </rPh>
    <rPh sb="64" eb="66">
      <t>ダイチョウ</t>
    </rPh>
    <rPh sb="81" eb="83">
      <t>ロンリ</t>
    </rPh>
    <rPh sb="83" eb="85">
      <t>サクジョ</t>
    </rPh>
    <rPh sb="89" eb="90">
      <t>ツ</t>
    </rPh>
    <rPh sb="95" eb="97">
      <t>ダイチョウ</t>
    </rPh>
    <rPh sb="98" eb="100">
      <t>トリサ</t>
    </rPh>
    <rPh sb="102" eb="103">
      <t>アツカ</t>
    </rPh>
    <rPh sb="116" eb="118">
      <t>トリサ</t>
    </rPh>
    <rPh sb="120" eb="122">
      <t>ダイチョウ</t>
    </rPh>
    <rPh sb="122" eb="124">
      <t>リレキ</t>
    </rPh>
    <rPh sb="125" eb="126">
      <t>ダ</t>
    </rPh>
    <rPh sb="129" eb="131">
      <t>シヨウ</t>
    </rPh>
    <rPh sb="139" eb="141">
      <t>ロンリ</t>
    </rPh>
    <rPh sb="141" eb="143">
      <t>サクジョ</t>
    </rPh>
    <rPh sb="168" eb="170">
      <t>トリサ</t>
    </rPh>
    <phoneticPr fontId="2"/>
  </si>
  <si>
    <t xml:space="preserve">Wagby標準のグループの考え方だと、収去の依頼、検査項目を保健所⇔検査所で見ることができないためjuserに所属保健所、所属検査所列を持つでOK。
</t>
    <rPh sb="5" eb="7">
      <t>ヒョウジュン</t>
    </rPh>
    <rPh sb="13" eb="14">
      <t>カンガ</t>
    </rPh>
    <rPh sb="15" eb="16">
      <t>カタ</t>
    </rPh>
    <rPh sb="19" eb="21">
      <t>シュウキョ</t>
    </rPh>
    <rPh sb="22" eb="24">
      <t>イライ</t>
    </rPh>
    <rPh sb="25" eb="27">
      <t>ケンサ</t>
    </rPh>
    <rPh sb="27" eb="29">
      <t>コウモク</t>
    </rPh>
    <rPh sb="30" eb="33">
      <t>ホケンジョ</t>
    </rPh>
    <rPh sb="34" eb="36">
      <t>ケンサ</t>
    </rPh>
    <rPh sb="36" eb="37">
      <t>ジョ</t>
    </rPh>
    <rPh sb="38" eb="39">
      <t>ミ</t>
    </rPh>
    <rPh sb="66" eb="67">
      <t>レツ</t>
    </rPh>
    <rPh sb="68" eb="69">
      <t>モ</t>
    </rPh>
    <phoneticPr fontId="2"/>
  </si>
  <si>
    <t xml:space="preserve">今は保健所ごとに採番するが、全体で採番する場合もあるのでは。
</t>
    <rPh sb="0" eb="1">
      <t>イマ</t>
    </rPh>
    <rPh sb="2" eb="5">
      <t>ホケンジョ</t>
    </rPh>
    <rPh sb="8" eb="10">
      <t>サイバン</t>
    </rPh>
    <rPh sb="14" eb="16">
      <t>ゼンタイ</t>
    </rPh>
    <rPh sb="17" eb="19">
      <t>サイバン</t>
    </rPh>
    <rPh sb="21" eb="23">
      <t>バアイ</t>
    </rPh>
    <phoneticPr fontId="2"/>
  </si>
  <si>
    <t>汎用マスタの仕組み</t>
    <rPh sb="0" eb="2">
      <t>ハンヨウ</t>
    </rPh>
    <rPh sb="6" eb="8">
      <t>シク</t>
    </rPh>
    <phoneticPr fontId="2"/>
  </si>
  <si>
    <t xml:space="preserve">Wagbyではマスタを選択肢にすると、トランザクションにマスタの主キーと持ち、登録済みのトランを参照するときは、主キーでマスタを見に行く。そのため、閲覧時に無効となっているマスタでも、トランザクション登録時のマスタ名称を表示することができる。
主キーでマスタを見に行くため、マスタに有効日を持つメリットがなくなる。→マスタに有効日はつけず、削除フラグのみ用意する。
削除フラグはWagbyマニュアルでは「valid」列がNULLの場合有効とするのが一般的な様子。「valid」にするか、「DELETE_FLG」にするか。
</t>
    <rPh sb="11" eb="14">
      <t>センタクシ</t>
    </rPh>
    <rPh sb="32" eb="33">
      <t>シュ</t>
    </rPh>
    <rPh sb="36" eb="37">
      <t>モ</t>
    </rPh>
    <rPh sb="39" eb="41">
      <t>トウロク</t>
    </rPh>
    <rPh sb="41" eb="42">
      <t>ズ</t>
    </rPh>
    <rPh sb="48" eb="50">
      <t>サンショウ</t>
    </rPh>
    <rPh sb="56" eb="57">
      <t>シュ</t>
    </rPh>
    <rPh sb="64" eb="65">
      <t>ミ</t>
    </rPh>
    <rPh sb="66" eb="67">
      <t>イ</t>
    </rPh>
    <rPh sb="74" eb="76">
      <t>エツラン</t>
    </rPh>
    <rPh sb="76" eb="77">
      <t>ジ</t>
    </rPh>
    <rPh sb="78" eb="80">
      <t>ムコウ</t>
    </rPh>
    <rPh sb="100" eb="102">
      <t>トウロク</t>
    </rPh>
    <rPh sb="102" eb="103">
      <t>ジ</t>
    </rPh>
    <rPh sb="107" eb="109">
      <t>メイショウ</t>
    </rPh>
    <rPh sb="110" eb="112">
      <t>ヒョウジ</t>
    </rPh>
    <rPh sb="122" eb="123">
      <t>シュ</t>
    </rPh>
    <rPh sb="130" eb="131">
      <t>ミ</t>
    </rPh>
    <rPh sb="132" eb="133">
      <t>イ</t>
    </rPh>
    <rPh sb="141" eb="143">
      <t>ユウコウ</t>
    </rPh>
    <rPh sb="143" eb="144">
      <t>ビ</t>
    </rPh>
    <rPh sb="145" eb="146">
      <t>モ</t>
    </rPh>
    <rPh sb="162" eb="164">
      <t>ユウコウ</t>
    </rPh>
    <rPh sb="164" eb="165">
      <t>ビ</t>
    </rPh>
    <rPh sb="170" eb="172">
      <t>サクジョ</t>
    </rPh>
    <rPh sb="177" eb="179">
      <t>ヨウイ</t>
    </rPh>
    <rPh sb="183" eb="185">
      <t>サクジョ</t>
    </rPh>
    <rPh sb="208" eb="209">
      <t>レツ</t>
    </rPh>
    <rPh sb="215" eb="217">
      <t>バアイ</t>
    </rPh>
    <rPh sb="217" eb="219">
      <t>ユウコウ</t>
    </rPh>
    <rPh sb="224" eb="227">
      <t>イッパンテキ</t>
    </rPh>
    <rPh sb="228" eb="230">
      <t>ヨウス</t>
    </rPh>
    <phoneticPr fontId="2"/>
  </si>
  <si>
    <t xml:space="preserve">wagbyでsqlserverを使うと、DBのシーケンスの仕組みではなく、seqテーブルにシーケンス名と次番号を持つ仕組みとなる。（Oracle使うとDBのシーケンス使うらしい。）
移行方法がDB直接貼り付ける方法の場合、シーケンスの開始番号とかぶらないよう注意が必要。
それらをふまえて主キーのシーケンス開始番号は1とするのか、100000とするのか、見当する。定義を変えなければ1000となる。
</t>
    <rPh sb="16" eb="17">
      <t>ツカ</t>
    </rPh>
    <rPh sb="29" eb="31">
      <t>シク</t>
    </rPh>
    <rPh sb="50" eb="51">
      <t>メイ</t>
    </rPh>
    <rPh sb="52" eb="53">
      <t>ツギ</t>
    </rPh>
    <rPh sb="53" eb="55">
      <t>バンゴウ</t>
    </rPh>
    <rPh sb="56" eb="57">
      <t>モ</t>
    </rPh>
    <rPh sb="58" eb="60">
      <t>シク</t>
    </rPh>
    <rPh sb="72" eb="73">
      <t>ツカ</t>
    </rPh>
    <rPh sb="83" eb="84">
      <t>ツカ</t>
    </rPh>
    <rPh sb="91" eb="93">
      <t>イコウ</t>
    </rPh>
    <rPh sb="93" eb="95">
      <t>ホウホウ</t>
    </rPh>
    <rPh sb="98" eb="100">
      <t>チョクセツ</t>
    </rPh>
    <rPh sb="100" eb="101">
      <t>ハ</t>
    </rPh>
    <rPh sb="102" eb="103">
      <t>ツ</t>
    </rPh>
    <rPh sb="105" eb="107">
      <t>ホウホウ</t>
    </rPh>
    <rPh sb="108" eb="110">
      <t>バアイ</t>
    </rPh>
    <rPh sb="117" eb="119">
      <t>カイシ</t>
    </rPh>
    <rPh sb="119" eb="121">
      <t>バンゴウ</t>
    </rPh>
    <rPh sb="129" eb="131">
      <t>チュウイ</t>
    </rPh>
    <rPh sb="132" eb="134">
      <t>ヒツヨウ</t>
    </rPh>
    <rPh sb="144" eb="145">
      <t>シュ</t>
    </rPh>
    <rPh sb="153" eb="155">
      <t>カイシ</t>
    </rPh>
    <rPh sb="155" eb="157">
      <t>バンゴウ</t>
    </rPh>
    <rPh sb="177" eb="179">
      <t>ケントウ</t>
    </rPh>
    <rPh sb="182" eb="184">
      <t>テイギ</t>
    </rPh>
    <rPh sb="185" eb="186">
      <t>カ</t>
    </rPh>
    <phoneticPr fontId="2"/>
  </si>
  <si>
    <t>主キーをシーケンスにするか、コードにするか</t>
    <rPh sb="0" eb="1">
      <t>シュ</t>
    </rPh>
    <phoneticPr fontId="2"/>
  </si>
  <si>
    <t xml:space="preserve">Wagbyではマスタを選択肢にすると、トランザクションにマスタの主キーと持ち、登録済みのトランを参照するときは、主キーでマスタを見に行く。
そのため、マスタの主キーはコードにする。
</t>
    <rPh sb="79" eb="80">
      <t>シュ</t>
    </rPh>
    <phoneticPr fontId="2"/>
  </si>
  <si>
    <t xml:space="preserve">楽観ロック
　同じデータの更新画面を、同時に複数の利用者が開くことができます。
　最初の更新者のみが書き込みに成功します。それ以外の更新はすべて失敗します。
悲観ロック
　同じデータの更新画面を開くことができる利用者はただ一人に限定されます。
　他の利用者は、そのデータを閲覧することはできますが、更新画面を開くことはできません。
画面は悲観ロックとする。
スクリプトで自モデル以外を更新する場合、どうする？
自モデル以外の更新とは、親や採番ルールの更新。
親・・・自モデル更新画面開いた時点で親も悲観ロックする。（https://wagby.com/wdn8/operation-script-daosql.html#lock）
採番ルール・・・自モデルを更新する直前で採番ルールをロックし、更新終了後にロックを開放する。
</t>
    <rPh sb="0" eb="2">
      <t>ラッカン</t>
    </rPh>
    <rPh sb="79" eb="81">
      <t>ヒカン</t>
    </rPh>
    <rPh sb="167" eb="169">
      <t>ガメン</t>
    </rPh>
    <rPh sb="170" eb="172">
      <t>ヒカン</t>
    </rPh>
    <rPh sb="186" eb="187">
      <t>ジ</t>
    </rPh>
    <rPh sb="190" eb="192">
      <t>イガイ</t>
    </rPh>
    <rPh sb="193" eb="195">
      <t>コウシン</t>
    </rPh>
    <rPh sb="197" eb="199">
      <t>バアイ</t>
    </rPh>
    <rPh sb="206" eb="207">
      <t>ジ</t>
    </rPh>
    <rPh sb="210" eb="212">
      <t>イガイ</t>
    </rPh>
    <rPh sb="213" eb="215">
      <t>コウシン</t>
    </rPh>
    <rPh sb="218" eb="219">
      <t>オヤ</t>
    </rPh>
    <rPh sb="220" eb="222">
      <t>サイバン</t>
    </rPh>
    <rPh sb="226" eb="228">
      <t>コウシン</t>
    </rPh>
    <rPh sb="230" eb="231">
      <t>オヤ</t>
    </rPh>
    <rPh sb="234" eb="235">
      <t>ジ</t>
    </rPh>
    <rPh sb="238" eb="240">
      <t>コウシン</t>
    </rPh>
    <rPh sb="240" eb="242">
      <t>ガメン</t>
    </rPh>
    <rPh sb="242" eb="243">
      <t>ヒラ</t>
    </rPh>
    <rPh sb="245" eb="247">
      <t>ジテン</t>
    </rPh>
    <rPh sb="248" eb="249">
      <t>オヤ</t>
    </rPh>
    <rPh sb="250" eb="252">
      <t>ヒカン</t>
    </rPh>
    <rPh sb="317" eb="319">
      <t>サイバン</t>
    </rPh>
    <rPh sb="325" eb="326">
      <t>ジ</t>
    </rPh>
    <rPh sb="330" eb="332">
      <t>コウシン</t>
    </rPh>
    <rPh sb="334" eb="336">
      <t>チョクゼン</t>
    </rPh>
    <rPh sb="337" eb="339">
      <t>サイバン</t>
    </rPh>
    <rPh sb="348" eb="350">
      <t>コウシン</t>
    </rPh>
    <rPh sb="350" eb="353">
      <t>シュウリョウゴ</t>
    </rPh>
    <rPh sb="358" eb="360">
      <t>カイホウ</t>
    </rPh>
    <phoneticPr fontId="2"/>
  </si>
  <si>
    <t xml:space="preserve">導入時にリポジトリ管理ツールでできないカスタマイズを行うと、法改正が入ったときにパッチを当てるのが大変。
リポジトリ管理ツールでできないのは、パッケージ標準モデルへの項目追加、新たなモデル追加。
パッケージ標準モデルには列追加しないルールとし、各モデルにはDFFモデルと持っておき、DFFモデルのみ項目追加可能とする？
</t>
    <rPh sb="0" eb="2">
      <t>ドウニュウ</t>
    </rPh>
    <rPh sb="2" eb="3">
      <t>ジ</t>
    </rPh>
    <rPh sb="9" eb="11">
      <t>カンリ</t>
    </rPh>
    <rPh sb="26" eb="27">
      <t>オコナ</t>
    </rPh>
    <rPh sb="30" eb="33">
      <t>ホウカイセイ</t>
    </rPh>
    <rPh sb="34" eb="35">
      <t>ハイ</t>
    </rPh>
    <rPh sb="44" eb="45">
      <t>ア</t>
    </rPh>
    <rPh sb="49" eb="51">
      <t>タイヘン</t>
    </rPh>
    <rPh sb="58" eb="60">
      <t>カンリ</t>
    </rPh>
    <rPh sb="76" eb="78">
      <t>ヒョウジュン</t>
    </rPh>
    <rPh sb="83" eb="85">
      <t>コウモク</t>
    </rPh>
    <rPh sb="85" eb="87">
      <t>ツイカ</t>
    </rPh>
    <rPh sb="88" eb="89">
      <t>アラ</t>
    </rPh>
    <rPh sb="94" eb="96">
      <t>ツイカ</t>
    </rPh>
    <rPh sb="103" eb="105">
      <t>ヒョウジュン</t>
    </rPh>
    <rPh sb="110" eb="111">
      <t>レツ</t>
    </rPh>
    <rPh sb="111" eb="113">
      <t>ツイカ</t>
    </rPh>
    <rPh sb="122" eb="123">
      <t>カク</t>
    </rPh>
    <rPh sb="135" eb="136">
      <t>モ</t>
    </rPh>
    <rPh sb="149" eb="151">
      <t>コウモク</t>
    </rPh>
    <rPh sb="151" eb="153">
      <t>ツイカ</t>
    </rPh>
    <rPh sb="153" eb="155">
      <t>カノウ</t>
    </rPh>
    <phoneticPr fontId="2"/>
  </si>
  <si>
    <t xml:space="preserve">①業種固有情報テーブルを1つ持ち、項目１～１０は美容所、１１～２０は理容所のように割り振る→根本解決になっていないかも
②業種ごとにテーブルを複数持つ→１つのボタンで遷移先変えられるか。業種固有情報を見る統計はUNIONALLでビュー作る？
③業種固有情報テーブルを1つ持ち、DFFのように使う。サブモデルを業種ごとに作る。ラベル名、リストは業種ごとに定義可能。→１つのボタンで遷移先変えられるか。統計は結局UNIONALLビュー作ることになりそう。
</t>
    <rPh sb="1" eb="3">
      <t>ギョウシュ</t>
    </rPh>
    <rPh sb="3" eb="5">
      <t>コユウ</t>
    </rPh>
    <rPh sb="5" eb="7">
      <t>ジョウホウ</t>
    </rPh>
    <rPh sb="14" eb="15">
      <t>モ</t>
    </rPh>
    <rPh sb="17" eb="19">
      <t>コウモク</t>
    </rPh>
    <rPh sb="24" eb="26">
      <t>ビヨウ</t>
    </rPh>
    <rPh sb="26" eb="27">
      <t>ジョ</t>
    </rPh>
    <rPh sb="34" eb="36">
      <t>リヨウ</t>
    </rPh>
    <rPh sb="36" eb="37">
      <t>ジョ</t>
    </rPh>
    <rPh sb="41" eb="42">
      <t>ワ</t>
    </rPh>
    <rPh sb="43" eb="44">
      <t>フ</t>
    </rPh>
    <rPh sb="46" eb="48">
      <t>コンポン</t>
    </rPh>
    <rPh sb="48" eb="50">
      <t>カイケツ</t>
    </rPh>
    <rPh sb="62" eb="64">
      <t>ギョウシュ</t>
    </rPh>
    <rPh sb="72" eb="74">
      <t>フクスウ</t>
    </rPh>
    <rPh sb="74" eb="75">
      <t>モ</t>
    </rPh>
    <rPh sb="84" eb="86">
      <t>センイ</t>
    </rPh>
    <rPh sb="86" eb="87">
      <t>サキ</t>
    </rPh>
    <rPh sb="87" eb="88">
      <t>カ</t>
    </rPh>
    <rPh sb="94" eb="96">
      <t>ギョウシュ</t>
    </rPh>
    <rPh sb="96" eb="98">
      <t>コユウ</t>
    </rPh>
    <rPh sb="98" eb="100">
      <t>ジョウホウ</t>
    </rPh>
    <rPh sb="101" eb="102">
      <t>ミ</t>
    </rPh>
    <rPh sb="103" eb="105">
      <t>トウケイ</t>
    </rPh>
    <rPh sb="118" eb="119">
      <t>ツク</t>
    </rPh>
    <phoneticPr fontId="2"/>
  </si>
  <si>
    <t xml:space="preserve">ほぼできてるので見直しだけ
javaやjavascriptの変数やメソッド名の定義も必要。
メインモデル→テーブル定義
サブモデル→画面定義
の考え方にするなら、命名規約も当初想定とは変わるかも。サブモデルに画面IDを組み込むとか。
</t>
    <rPh sb="8" eb="10">
      <t>ミナオ</t>
    </rPh>
    <rPh sb="30" eb="32">
      <t>ヘンスウ</t>
    </rPh>
    <rPh sb="37" eb="38">
      <t>メイ</t>
    </rPh>
    <rPh sb="39" eb="41">
      <t>テイギ</t>
    </rPh>
    <rPh sb="42" eb="44">
      <t>ヒツヨウ</t>
    </rPh>
    <rPh sb="57" eb="59">
      <t>テイギ</t>
    </rPh>
    <rPh sb="66" eb="68">
      <t>ガメン</t>
    </rPh>
    <rPh sb="68" eb="70">
      <t>テイギ</t>
    </rPh>
    <rPh sb="72" eb="73">
      <t>カンガ</t>
    </rPh>
    <rPh sb="74" eb="75">
      <t>カタ</t>
    </rPh>
    <rPh sb="81" eb="83">
      <t>メイメイ</t>
    </rPh>
    <rPh sb="83" eb="85">
      <t>キヤク</t>
    </rPh>
    <rPh sb="86" eb="88">
      <t>トウショ</t>
    </rPh>
    <rPh sb="88" eb="90">
      <t>ソウテイ</t>
    </rPh>
    <rPh sb="92" eb="93">
      <t>カ</t>
    </rPh>
    <rPh sb="104" eb="106">
      <t>ガメン</t>
    </rPh>
    <rPh sb="109" eb="110">
      <t>ク</t>
    </rPh>
    <rPh sb="111" eb="112">
      <t>コ</t>
    </rPh>
    <phoneticPr fontId="2"/>
  </si>
  <si>
    <t xml:space="preserve">本来は分けたかったが、wagbyのコピー機能の制約で、１つのテーブルになったが、申請中と営業中が１つのテーブルにあるのはやはりおかしい。
コピー時にスクリプトを書けば、申請台帳テーブルと営業台帳テーブル２つに分けても問題なし。
交付簿と営業許可証は、決裁済、営業中で出力することを考えると１つのテーブルのほうがよい。
</t>
    <rPh sb="0" eb="2">
      <t>ホンライ</t>
    </rPh>
    <rPh sb="3" eb="4">
      <t>ワ</t>
    </rPh>
    <rPh sb="20" eb="22">
      <t>キノウ</t>
    </rPh>
    <rPh sb="23" eb="25">
      <t>セイヤク</t>
    </rPh>
    <rPh sb="40" eb="43">
      <t>シンセイチュウ</t>
    </rPh>
    <rPh sb="44" eb="47">
      <t>エイギョウチュウ</t>
    </rPh>
    <rPh sb="72" eb="73">
      <t>ジ</t>
    </rPh>
    <rPh sb="80" eb="81">
      <t>カ</t>
    </rPh>
    <rPh sb="114" eb="116">
      <t>コウフ</t>
    </rPh>
    <rPh sb="116" eb="117">
      <t>ボ</t>
    </rPh>
    <rPh sb="118" eb="120">
      <t>エイギョウ</t>
    </rPh>
    <rPh sb="120" eb="123">
      <t>キョカショウ</t>
    </rPh>
    <rPh sb="125" eb="127">
      <t>ケッサイ</t>
    </rPh>
    <rPh sb="127" eb="128">
      <t>ズ</t>
    </rPh>
    <rPh sb="129" eb="132">
      <t>エイギョウチュウ</t>
    </rPh>
    <rPh sb="133" eb="135">
      <t>シュツリョク</t>
    </rPh>
    <rPh sb="140" eb="141">
      <t>カンガ</t>
    </rPh>
    <phoneticPr fontId="2"/>
  </si>
  <si>
    <t xml:space="preserve">保健所ごとの定義が必要なマスタなのか、そうでないのか、現時点では区別ができない。
すべてに保健所列を持つ？
すべてに保健所列を持たない？
保健所列を持つ場合は、「ALL」を作る？
</t>
    <rPh sb="0" eb="3">
      <t>ホケンジョ</t>
    </rPh>
    <rPh sb="6" eb="8">
      <t>テイギ</t>
    </rPh>
    <rPh sb="9" eb="11">
      <t>ヒツヨウ</t>
    </rPh>
    <rPh sb="27" eb="30">
      <t>ゲンジテン</t>
    </rPh>
    <rPh sb="32" eb="34">
      <t>クベツ</t>
    </rPh>
    <rPh sb="45" eb="48">
      <t>ホケンジョ</t>
    </rPh>
    <rPh sb="48" eb="49">
      <t>レツ</t>
    </rPh>
    <rPh sb="50" eb="51">
      <t>モ</t>
    </rPh>
    <rPh sb="58" eb="61">
      <t>ホケンジョ</t>
    </rPh>
    <rPh sb="61" eb="62">
      <t>レツ</t>
    </rPh>
    <rPh sb="63" eb="64">
      <t>モ</t>
    </rPh>
    <rPh sb="69" eb="72">
      <t>ホケンジョ</t>
    </rPh>
    <rPh sb="72" eb="73">
      <t>レツ</t>
    </rPh>
    <rPh sb="74" eb="75">
      <t>モ</t>
    </rPh>
    <rPh sb="76" eb="78">
      <t>バアイ</t>
    </rPh>
    <rPh sb="86" eb="87">
      <t>ツク</t>
    </rPh>
    <phoneticPr fontId="2"/>
  </si>
  <si>
    <t xml:space="preserve">汎用マスタを用意したほうが汎用性があるし、モデル数が減る。
トランザクションでリストとして使うときは「入力制御＞モデル参照(絞り込み)に条件を入力する。（「https://wagby.com/manual8/relation-restrictparam.html#run_def2」）
汎用マスタに汎用項目を用意すると煩雑になるので、コードと名称のみの場合のみ使用するルールとする。
</t>
    <rPh sb="0" eb="2">
      <t>ハンヨウ</t>
    </rPh>
    <rPh sb="6" eb="8">
      <t>ヨウイ</t>
    </rPh>
    <rPh sb="13" eb="16">
      <t>ハンヨウセイ</t>
    </rPh>
    <rPh sb="24" eb="25">
      <t>スウ</t>
    </rPh>
    <rPh sb="26" eb="27">
      <t>ヘ</t>
    </rPh>
    <rPh sb="45" eb="46">
      <t>ツカ</t>
    </rPh>
    <rPh sb="51" eb="53">
      <t>ニュウリョク</t>
    </rPh>
    <rPh sb="53" eb="55">
      <t>セイギョ</t>
    </rPh>
    <rPh sb="59" eb="61">
      <t>サンショウ</t>
    </rPh>
    <rPh sb="62" eb="63">
      <t>シボ</t>
    </rPh>
    <rPh sb="64" eb="65">
      <t>コ</t>
    </rPh>
    <rPh sb="68" eb="70">
      <t>ジョウケン</t>
    </rPh>
    <rPh sb="71" eb="73">
      <t>ニュウリョク</t>
    </rPh>
    <rPh sb="143" eb="145">
      <t>ハンヨウ</t>
    </rPh>
    <rPh sb="149" eb="151">
      <t>ハンヨウ</t>
    </rPh>
    <rPh sb="151" eb="153">
      <t>コウモク</t>
    </rPh>
    <rPh sb="154" eb="156">
      <t>ヨウイ</t>
    </rPh>
    <rPh sb="159" eb="161">
      <t>ハンザツ</t>
    </rPh>
    <rPh sb="171" eb="173">
      <t>メイショウ</t>
    </rPh>
    <rPh sb="176" eb="178">
      <t>バアイ</t>
    </rPh>
    <rPh sb="180" eb="182">
      <t>シヨウ</t>
    </rPh>
    <phoneticPr fontId="2"/>
  </si>
  <si>
    <t>OK</t>
    <phoneticPr fontId="2"/>
  </si>
  <si>
    <t xml:space="preserve">採番についてはないとは言えない
但し、現時点では不明なため現状のままとしたい
</t>
    <rPh sb="0" eb="2">
      <t>サイバン</t>
    </rPh>
    <rPh sb="11" eb="12">
      <t>イ</t>
    </rPh>
    <rPh sb="16" eb="17">
      <t>タダ</t>
    </rPh>
    <rPh sb="19" eb="22">
      <t>ゲンジテン</t>
    </rPh>
    <rPh sb="24" eb="26">
      <t>フメイ</t>
    </rPh>
    <rPh sb="29" eb="31">
      <t>ゲンジョウ</t>
    </rPh>
    <phoneticPr fontId="2"/>
  </si>
  <si>
    <t xml:space="preserve">下記の条件が満たせれよいためステータスで休止中を管理してよい
・休止中でも営業中で統計はカウント
・ステータス休止中で検索できる
・営業中と同じく届出が出せる
</t>
    <rPh sb="0" eb="2">
      <t>カキ</t>
    </rPh>
    <rPh sb="3" eb="5">
      <t>ジョウケン</t>
    </rPh>
    <rPh sb="6" eb="7">
      <t>ミ</t>
    </rPh>
    <rPh sb="20" eb="23">
      <t>キュウシチュウ</t>
    </rPh>
    <rPh sb="24" eb="26">
      <t>カンリ</t>
    </rPh>
    <rPh sb="32" eb="35">
      <t>キュウシチュウ</t>
    </rPh>
    <rPh sb="37" eb="40">
      <t>エイギョウチュウ</t>
    </rPh>
    <rPh sb="41" eb="43">
      <t>トウケイ</t>
    </rPh>
    <rPh sb="55" eb="58">
      <t>キュウシチュウ</t>
    </rPh>
    <rPh sb="59" eb="61">
      <t>ケンサク</t>
    </rPh>
    <rPh sb="66" eb="69">
      <t>エイギョウチュウ</t>
    </rPh>
    <rPh sb="70" eb="71">
      <t>オナ</t>
    </rPh>
    <rPh sb="73" eb="75">
      <t>トドケデ</t>
    </rPh>
    <rPh sb="76" eb="77">
      <t>ダ</t>
    </rPh>
    <phoneticPr fontId="2"/>
  </si>
  <si>
    <t xml:space="preserve">今のままでよい。
</t>
    <phoneticPr fontId="2"/>
  </si>
  <si>
    <t>一度Wagbyからエクスポート/インポートすればseqテーブルが初期化されると思われる。
SPIに確認</t>
    <rPh sb="0" eb="2">
      <t>イチド</t>
    </rPh>
    <rPh sb="32" eb="35">
      <t>ショキカ</t>
    </rPh>
    <rPh sb="39" eb="40">
      <t>オモ</t>
    </rPh>
    <rPh sb="49" eb="51">
      <t>カクニン</t>
    </rPh>
    <phoneticPr fontId="2"/>
  </si>
  <si>
    <t>OK</t>
    <phoneticPr fontId="2"/>
  </si>
  <si>
    <t>検討事項</t>
    <rPh sb="0" eb="2">
      <t>ケントウ</t>
    </rPh>
    <rPh sb="2" eb="4">
      <t>ジコウ</t>
    </rPh>
    <phoneticPr fontId="2"/>
  </si>
  <si>
    <t>OK
因みに悲観ロックはメニュー表示時、ログオフ時に自動解除
https://wagby.com/wdn8/operation-script-daosql.html#lock
画面のレイアウト修正に関してはJSPを直接編集する形にしたい！</t>
    <rPh sb="3" eb="4">
      <t>チナ</t>
    </rPh>
    <rPh sb="6" eb="8">
      <t>ヒカン</t>
    </rPh>
    <rPh sb="16" eb="18">
      <t>ヒョウジ</t>
    </rPh>
    <rPh sb="18" eb="19">
      <t>ジ</t>
    </rPh>
    <rPh sb="24" eb="25">
      <t>ジ</t>
    </rPh>
    <rPh sb="26" eb="28">
      <t>ジドウ</t>
    </rPh>
    <rPh sb="28" eb="30">
      <t>カイジョ</t>
    </rPh>
    <rPh sb="89" eb="91">
      <t>ガメン</t>
    </rPh>
    <rPh sb="97" eb="99">
      <t>シュウセイ</t>
    </rPh>
    <rPh sb="100" eb="101">
      <t>カン</t>
    </rPh>
    <rPh sb="108" eb="110">
      <t>チョクセツ</t>
    </rPh>
    <rPh sb="110" eb="112">
      <t>ヘンシュウ</t>
    </rPh>
    <rPh sb="114" eb="115">
      <t>カタチ</t>
    </rPh>
    <phoneticPr fontId="2"/>
  </si>
  <si>
    <t>受付簿、手数料簿で動作を変える必要があるため何らかのフラグ、区分を持たせる必要がある
ここだけjavascriptのカスタマイズで対応するか
・オペミス
職員のミスのため受付簿、手数料に反映されない。
・取下げ
取下げは申請者都合のため受付簿、手数料に反映される。</t>
    <rPh sb="0" eb="2">
      <t>ウケツケ</t>
    </rPh>
    <rPh sb="2" eb="3">
      <t>ボ</t>
    </rPh>
    <rPh sb="4" eb="7">
      <t>テスウリョウ</t>
    </rPh>
    <rPh sb="7" eb="8">
      <t>ボ</t>
    </rPh>
    <rPh sb="9" eb="11">
      <t>ドウサ</t>
    </rPh>
    <rPh sb="12" eb="13">
      <t>カ</t>
    </rPh>
    <rPh sb="15" eb="17">
      <t>ヒツヨウ</t>
    </rPh>
    <rPh sb="22" eb="23">
      <t>ナン</t>
    </rPh>
    <rPh sb="30" eb="32">
      <t>クブン</t>
    </rPh>
    <rPh sb="33" eb="34">
      <t>モ</t>
    </rPh>
    <rPh sb="37" eb="39">
      <t>ヒツヨウ</t>
    </rPh>
    <rPh sb="65" eb="67">
      <t>タイオウ</t>
    </rPh>
    <rPh sb="78" eb="80">
      <t>ショクイン</t>
    </rPh>
    <rPh sb="86" eb="88">
      <t>ウケツケ</t>
    </rPh>
    <rPh sb="88" eb="89">
      <t>ボ</t>
    </rPh>
    <rPh sb="90" eb="93">
      <t>テスウリョウ</t>
    </rPh>
    <rPh sb="94" eb="96">
      <t>ハンエイ</t>
    </rPh>
    <rPh sb="103" eb="105">
      <t>トリサ</t>
    </rPh>
    <rPh sb="107" eb="109">
      <t>トリサ</t>
    </rPh>
    <rPh sb="111" eb="114">
      <t>シンセイシャ</t>
    </rPh>
    <rPh sb="114" eb="116">
      <t>ツゴウ</t>
    </rPh>
    <rPh sb="119" eb="121">
      <t>ウケツケ</t>
    </rPh>
    <rPh sb="121" eb="122">
      <t>ボ</t>
    </rPh>
    <rPh sb="123" eb="126">
      <t>テスウリョウ</t>
    </rPh>
    <rPh sb="127" eb="129">
      <t>ハンエイ</t>
    </rPh>
    <phoneticPr fontId="2"/>
  </si>
  <si>
    <t xml:space="preserve">食品分類ごとに自動設定マスタが持てない等の問題があるため再検討必要。
→宮城県の要件に含まれないため一旦先送りとしたい
</t>
    <rPh sb="0" eb="2">
      <t>ショクヒン</t>
    </rPh>
    <rPh sb="2" eb="4">
      <t>ブンルイ</t>
    </rPh>
    <rPh sb="7" eb="9">
      <t>ジドウ</t>
    </rPh>
    <rPh sb="9" eb="11">
      <t>セッテイ</t>
    </rPh>
    <rPh sb="15" eb="16">
      <t>モ</t>
    </rPh>
    <rPh sb="19" eb="20">
      <t>ナド</t>
    </rPh>
    <rPh sb="21" eb="23">
      <t>モンダイ</t>
    </rPh>
    <rPh sb="28" eb="31">
      <t>サイケントウ</t>
    </rPh>
    <rPh sb="31" eb="33">
      <t>ヒツヨウ</t>
    </rPh>
    <rPh sb="36" eb="39">
      <t>ミヤギケン</t>
    </rPh>
    <rPh sb="40" eb="42">
      <t>ヨウケン</t>
    </rPh>
    <rPh sb="43" eb="44">
      <t>フク</t>
    </rPh>
    <rPh sb="50" eb="52">
      <t>イッタン</t>
    </rPh>
    <rPh sb="52" eb="54">
      <t>サキオク</t>
    </rPh>
    <phoneticPr fontId="2"/>
  </si>
  <si>
    <t xml:space="preserve">javaはSpringフレームワークに合わせたルールとしたい。
</t>
    <rPh sb="19" eb="20">
      <t>ア</t>
    </rPh>
    <phoneticPr fontId="2"/>
  </si>
  <si>
    <t>台帳テーブルと履歴テーブルの関連</t>
    <rPh sb="0" eb="2">
      <t>ダイチョウ</t>
    </rPh>
    <rPh sb="7" eb="9">
      <t>リレキ</t>
    </rPh>
    <rPh sb="14" eb="16">
      <t>カンレン</t>
    </rPh>
    <phoneticPr fontId="2"/>
  </si>
  <si>
    <t>全マスタに保健所列を持つ。
「ALL」は具体的にどう実現すべきか。。。</t>
    <rPh sb="0" eb="1">
      <t>ゼン</t>
    </rPh>
    <rPh sb="5" eb="8">
      <t>ホケンジョ</t>
    </rPh>
    <rPh sb="8" eb="9">
      <t>レツ</t>
    </rPh>
    <rPh sb="10" eb="11">
      <t>モ</t>
    </rPh>
    <rPh sb="20" eb="23">
      <t>グタイテキ</t>
    </rPh>
    <rPh sb="26" eb="28">
      <t>ジツゲン</t>
    </rPh>
    <phoneticPr fontId="2"/>
  </si>
  <si>
    <t>ユーザに変更させないデータは汎用マスタでよいと思う。
変更させるものに関して別モデル管理が良いのでは。
整理が必要</t>
    <rPh sb="4" eb="6">
      <t>ヘンコウ</t>
    </rPh>
    <rPh sb="14" eb="16">
      <t>ハンヨウ</t>
    </rPh>
    <rPh sb="23" eb="24">
      <t>オモ</t>
    </rPh>
    <rPh sb="27" eb="29">
      <t>ヘンコウ</t>
    </rPh>
    <rPh sb="35" eb="36">
      <t>カン</t>
    </rPh>
    <rPh sb="38" eb="39">
      <t>ベツ</t>
    </rPh>
    <rPh sb="42" eb="44">
      <t>カンリ</t>
    </rPh>
    <rPh sb="45" eb="46">
      <t>ヨ</t>
    </rPh>
    <rPh sb="52" eb="54">
      <t>セイリ</t>
    </rPh>
    <rPh sb="55" eb="57">
      <t>ヒツヨウ</t>
    </rPh>
    <phoneticPr fontId="2"/>
  </si>
  <si>
    <t xml:space="preserve">左記の内容だとどちらでも問題ないように見えるが、なぜコードでなければいけないのか
インポート時に連番が勝手に降られることを懸念している？
</t>
    <rPh sb="0" eb="2">
      <t>サキ</t>
    </rPh>
    <rPh sb="3" eb="5">
      <t>ナイヨウ</t>
    </rPh>
    <rPh sb="12" eb="14">
      <t>モンダイ</t>
    </rPh>
    <rPh sb="19" eb="20">
      <t>ミ</t>
    </rPh>
    <rPh sb="46" eb="47">
      <t>ジ</t>
    </rPh>
    <rPh sb="48" eb="50">
      <t>レンバン</t>
    </rPh>
    <rPh sb="51" eb="53">
      <t>カッテ</t>
    </rPh>
    <rPh sb="54" eb="55">
      <t>フ</t>
    </rPh>
    <rPh sb="61" eb="63">
      <t>ケネン</t>
    </rPh>
    <phoneticPr fontId="2"/>
  </si>
  <si>
    <t>帳票出力方法の検討</t>
    <rPh sb="0" eb="2">
      <t>チョウヒョウ</t>
    </rPh>
    <rPh sb="2" eb="4">
      <t>シュツリョク</t>
    </rPh>
    <rPh sb="4" eb="6">
      <t>ホウホウ</t>
    </rPh>
    <rPh sb="7" eb="9">
      <t>ケントウ</t>
    </rPh>
    <phoneticPr fontId="2"/>
  </si>
  <si>
    <t xml:space="preserve">台帳と履歴が同じテーブルになっているが当初は分ける想定だった
スクリプトを書けば対応可能だが、分けるべきか。
メリット　：台帳TBLの登録件数が下がるため検索速度が向上（そこまで変わらない？）
　　　　　　履歴TBLを作れば履歴の追加/削除が実現可能かも
デメリット：統計仕様を検討し直し
</t>
    <rPh sb="0" eb="2">
      <t>ダイチョウ</t>
    </rPh>
    <rPh sb="3" eb="5">
      <t>リレキ</t>
    </rPh>
    <rPh sb="6" eb="7">
      <t>オナ</t>
    </rPh>
    <rPh sb="19" eb="21">
      <t>トウショ</t>
    </rPh>
    <rPh sb="22" eb="23">
      <t>ワ</t>
    </rPh>
    <rPh sb="25" eb="27">
      <t>ソウテイ</t>
    </rPh>
    <rPh sb="37" eb="38">
      <t>カ</t>
    </rPh>
    <rPh sb="40" eb="42">
      <t>タイオウ</t>
    </rPh>
    <rPh sb="42" eb="44">
      <t>カノウ</t>
    </rPh>
    <rPh sb="47" eb="48">
      <t>ワ</t>
    </rPh>
    <rPh sb="62" eb="64">
      <t>ダイチョウ</t>
    </rPh>
    <rPh sb="68" eb="70">
      <t>トウロク</t>
    </rPh>
    <rPh sb="70" eb="72">
      <t>ケンスウ</t>
    </rPh>
    <rPh sb="73" eb="74">
      <t>サ</t>
    </rPh>
    <rPh sb="78" eb="80">
      <t>ケンサク</t>
    </rPh>
    <rPh sb="80" eb="82">
      <t>ソクド</t>
    </rPh>
    <rPh sb="83" eb="85">
      <t>コウジョウ</t>
    </rPh>
    <rPh sb="90" eb="91">
      <t>カ</t>
    </rPh>
    <rPh sb="104" eb="106">
      <t>リレキ</t>
    </rPh>
    <rPh sb="110" eb="111">
      <t>ツク</t>
    </rPh>
    <rPh sb="113" eb="115">
      <t>リレキ</t>
    </rPh>
    <rPh sb="116" eb="118">
      <t>ツイカ</t>
    </rPh>
    <rPh sb="119" eb="121">
      <t>サクジョ</t>
    </rPh>
    <rPh sb="122" eb="124">
      <t>ジツゲン</t>
    </rPh>
    <rPh sb="124" eb="126">
      <t>カノウ</t>
    </rPh>
    <rPh sb="135" eb="137">
      <t>トウケイ</t>
    </rPh>
    <rPh sb="137" eb="139">
      <t>シヨウ</t>
    </rPh>
    <rPh sb="140" eb="142">
      <t>ケントウ</t>
    </rPh>
    <rPh sb="143" eb="144">
      <t>ナオ</t>
    </rPh>
    <phoneticPr fontId="2"/>
  </si>
  <si>
    <t>Wagby標準帳票か風神か
まずは、SPI矢澤さんの検討途中の状況を聞きたい</t>
    <rPh sb="5" eb="7">
      <t>ヒョウジュン</t>
    </rPh>
    <rPh sb="7" eb="9">
      <t>チョウヒョウ</t>
    </rPh>
    <rPh sb="10" eb="12">
      <t>フウジン</t>
    </rPh>
    <rPh sb="21" eb="23">
      <t>ヤザワ</t>
    </rPh>
    <rPh sb="26" eb="28">
      <t>ケントウ</t>
    </rPh>
    <rPh sb="28" eb="30">
      <t>トチュウ</t>
    </rPh>
    <rPh sb="31" eb="33">
      <t>ジョウキョウ</t>
    </rPh>
    <rPh sb="34" eb="35">
      <t>キ</t>
    </rPh>
    <phoneticPr fontId="2"/>
  </si>
  <si>
    <t>下記要件を満たすべきかを検討する
・業種によって保健所を跨いで参照できる
→標準としない。カスタマイズ前提
・複合業種を扱う施設が増える事を想定して、サブシステムを跨いでデータが確認できる
→サブDBでの管理になると思うがどこまでやるか検討が必要</t>
    <rPh sb="0" eb="2">
      <t>カキ</t>
    </rPh>
    <rPh sb="2" eb="4">
      <t>ヨウケン</t>
    </rPh>
    <rPh sb="5" eb="6">
      <t>ミ</t>
    </rPh>
    <rPh sb="12" eb="14">
      <t>ケントウ</t>
    </rPh>
    <rPh sb="18" eb="20">
      <t>ギョウシュ</t>
    </rPh>
    <rPh sb="24" eb="27">
      <t>ホケンジョ</t>
    </rPh>
    <rPh sb="28" eb="29">
      <t>マタ</t>
    </rPh>
    <rPh sb="31" eb="33">
      <t>サンショウ</t>
    </rPh>
    <rPh sb="38" eb="40">
      <t>ヒョウジュン</t>
    </rPh>
    <rPh sb="51" eb="53">
      <t>ゼンテイ</t>
    </rPh>
    <rPh sb="55" eb="57">
      <t>フクゴウ</t>
    </rPh>
    <rPh sb="57" eb="59">
      <t>ギョウシュ</t>
    </rPh>
    <rPh sb="60" eb="61">
      <t>アツカ</t>
    </rPh>
    <rPh sb="62" eb="64">
      <t>シセツ</t>
    </rPh>
    <rPh sb="65" eb="66">
      <t>フ</t>
    </rPh>
    <rPh sb="68" eb="69">
      <t>コト</t>
    </rPh>
    <rPh sb="70" eb="72">
      <t>ソウテイ</t>
    </rPh>
    <rPh sb="82" eb="83">
      <t>マタ</t>
    </rPh>
    <rPh sb="89" eb="91">
      <t>カクニン</t>
    </rPh>
    <rPh sb="102" eb="104">
      <t>カンリ</t>
    </rPh>
    <rPh sb="108" eb="109">
      <t>オモ</t>
    </rPh>
    <rPh sb="118" eb="120">
      <t>ケントウ</t>
    </rPh>
    <rPh sb="121" eb="123">
      <t>ヒツヨウ</t>
    </rPh>
    <phoneticPr fontId="2"/>
  </si>
  <si>
    <t xml:space="preserve">自治体導入時には下記の作業が必要
・マスタの設定変更
・ラベル名称変更
・機能追加
・項目追加
・帳票カスタマイズ
</t>
    <rPh sb="0" eb="3">
      <t>ジチタイ</t>
    </rPh>
    <rPh sb="3" eb="5">
      <t>ドウニュウ</t>
    </rPh>
    <rPh sb="5" eb="6">
      <t>ジ</t>
    </rPh>
    <rPh sb="8" eb="10">
      <t>カキ</t>
    </rPh>
    <rPh sb="11" eb="13">
      <t>サギョウ</t>
    </rPh>
    <rPh sb="14" eb="16">
      <t>ヒツヨウ</t>
    </rPh>
    <rPh sb="23" eb="25">
      <t>セッテイ</t>
    </rPh>
    <rPh sb="25" eb="27">
      <t>ヘンコウ</t>
    </rPh>
    <rPh sb="32" eb="34">
      <t>メイショウ</t>
    </rPh>
    <rPh sb="34" eb="36">
      <t>ヘンコウ</t>
    </rPh>
    <rPh sb="38" eb="40">
      <t>キノウ</t>
    </rPh>
    <rPh sb="40" eb="42">
      <t>ツイカ</t>
    </rPh>
    <rPh sb="44" eb="46">
      <t>コウモク</t>
    </rPh>
    <rPh sb="46" eb="48">
      <t>ツイカ</t>
    </rPh>
    <rPh sb="50" eb="52">
      <t>チョウヒョウ</t>
    </rPh>
    <phoneticPr fontId="2"/>
  </si>
  <si>
    <t xml:space="preserve">導入時カスタマイズで項目を追加するときの対応方法
</t>
    <rPh sb="0" eb="2">
      <t>ドウニュウ</t>
    </rPh>
    <rPh sb="2" eb="3">
      <t>ジ</t>
    </rPh>
    <rPh sb="10" eb="12">
      <t>コウモク</t>
    </rPh>
    <rPh sb="13" eb="15">
      <t>ツイカ</t>
    </rPh>
    <rPh sb="20" eb="22">
      <t>タイオウ</t>
    </rPh>
    <rPh sb="22" eb="24">
      <t>ホウホウ</t>
    </rPh>
    <phoneticPr fontId="2"/>
  </si>
  <si>
    <t xml:space="preserve">②案でよいと思われる
→その場合、CSV出力が台帳TBL
</t>
    <rPh sb="1" eb="2">
      <t>アン</t>
    </rPh>
    <rPh sb="6" eb="7">
      <t>オモ</t>
    </rPh>
    <rPh sb="14" eb="16">
      <t>バアイ</t>
    </rPh>
    <rPh sb="20" eb="22">
      <t>シュツリョク</t>
    </rPh>
    <rPh sb="23" eb="25">
      <t>ダイチョウ</t>
    </rPh>
    <phoneticPr fontId="2"/>
  </si>
  <si>
    <t xml:space="preserve">旧LGの規約はあるが、再検討の必要あり
\\219.118.189.38\生活衛生システム\【関係者外秘】02 共通\02 規約
</t>
    <rPh sb="0" eb="1">
      <t>キュウ</t>
    </rPh>
    <rPh sb="4" eb="6">
      <t>キヤク</t>
    </rPh>
    <rPh sb="11" eb="14">
      <t>サイケントウ</t>
    </rPh>
    <rPh sb="15" eb="17">
      <t>ヒツヨウ</t>
    </rPh>
    <phoneticPr fontId="2"/>
  </si>
  <si>
    <t xml:space="preserve">許可書（案）としては起案済の状態でも出力するかと
コピー対象は台帳TBL、従事者台帳TBL、業種固有TBLかと思うので処理上問題ない
監視はどのステータスでも行くことが予想されるためTBLが変わるのは難しそう
</t>
    <rPh sb="0" eb="3">
      <t>キョカショ</t>
    </rPh>
    <rPh sb="4" eb="5">
      <t>アン</t>
    </rPh>
    <rPh sb="10" eb="12">
      <t>キアン</t>
    </rPh>
    <rPh sb="12" eb="13">
      <t>ズ</t>
    </rPh>
    <rPh sb="14" eb="16">
      <t>ジョウタイ</t>
    </rPh>
    <rPh sb="18" eb="20">
      <t>シュツリョク</t>
    </rPh>
    <rPh sb="28" eb="30">
      <t>タイショウ</t>
    </rPh>
    <rPh sb="31" eb="33">
      <t>ダイチョウ</t>
    </rPh>
    <rPh sb="37" eb="40">
      <t>ジュウジシャ</t>
    </rPh>
    <rPh sb="40" eb="42">
      <t>ダイチョウ</t>
    </rPh>
    <rPh sb="46" eb="48">
      <t>ギョウシュ</t>
    </rPh>
    <rPh sb="48" eb="50">
      <t>コユウ</t>
    </rPh>
    <rPh sb="55" eb="56">
      <t>オモ</t>
    </rPh>
    <rPh sb="59" eb="61">
      <t>ショリ</t>
    </rPh>
    <rPh sb="61" eb="62">
      <t>ジョウ</t>
    </rPh>
    <rPh sb="62" eb="64">
      <t>モンダイ</t>
    </rPh>
    <rPh sb="68" eb="70">
      <t>カンシ</t>
    </rPh>
    <rPh sb="80" eb="81">
      <t>イ</t>
    </rPh>
    <rPh sb="85" eb="87">
      <t>ヨソウ</t>
    </rPh>
    <rPh sb="96" eb="97">
      <t>カ</t>
    </rPh>
    <rPh sb="101" eb="102">
      <t>ムズカ</t>
    </rPh>
    <phoneticPr fontId="2"/>
  </si>
  <si>
    <t>U</t>
    <phoneticPr fontId="2"/>
  </si>
  <si>
    <t>02</t>
    <phoneticPr fontId="2"/>
  </si>
  <si>
    <t>01</t>
    <phoneticPr fontId="2"/>
  </si>
  <si>
    <t>03/01</t>
    <phoneticPr fontId="2"/>
  </si>
  <si>
    <t>01</t>
    <phoneticPr fontId="2"/>
  </si>
  <si>
    <t>02</t>
    <phoneticPr fontId="2"/>
  </si>
  <si>
    <t>03</t>
    <phoneticPr fontId="2"/>
  </si>
  <si>
    <t>○○デパート</t>
    <phoneticPr fontId="2"/>
  </si>
  <si>
    <t>○○ショッピングモール</t>
    <phoneticPr fontId="2"/>
  </si>
  <si>
    <t>△△デパート</t>
    <phoneticPr fontId="2"/>
  </si>
  <si>
    <t>02</t>
    <phoneticPr fontId="2"/>
  </si>
  <si>
    <t>△△ショッピングモール</t>
    <phoneticPr fontId="2"/>
  </si>
  <si>
    <t>01</t>
    <phoneticPr fontId="2"/>
  </si>
  <si>
    <t>03</t>
    <phoneticPr fontId="2"/>
  </si>
  <si>
    <t>04</t>
    <phoneticPr fontId="2"/>
  </si>
  <si>
    <t>05</t>
    <phoneticPr fontId="2"/>
  </si>
  <si>
    <t>06</t>
    <phoneticPr fontId="2"/>
  </si>
  <si>
    <t>要検討</t>
    <rPh sb="0" eb="1">
      <t>ヨウ</t>
    </rPh>
    <rPh sb="1" eb="3">
      <t>ケントウ</t>
    </rPh>
    <phoneticPr fontId="2"/>
  </si>
  <si>
    <t>ドキュメント作成</t>
    <rPh sb="6" eb="8">
      <t>サクセイ</t>
    </rPh>
    <phoneticPr fontId="2"/>
  </si>
  <si>
    <t>完了</t>
    <rPh sb="0" eb="2">
      <t>カンリョウ</t>
    </rPh>
    <phoneticPr fontId="2"/>
  </si>
  <si>
    <t>要検討(後回し)</t>
    <rPh sb="0" eb="1">
      <t>ヨウ</t>
    </rPh>
    <rPh sb="1" eb="3">
      <t>ケントウ</t>
    </rPh>
    <rPh sb="4" eb="6">
      <t>アトマワ</t>
    </rPh>
    <phoneticPr fontId="2"/>
  </si>
  <si>
    <t>結論</t>
    <rPh sb="0" eb="2">
      <t>ケツロン</t>
    </rPh>
    <phoneticPr fontId="2"/>
  </si>
  <si>
    <t>資料参照</t>
    <rPh sb="0" eb="2">
      <t>シリョウ</t>
    </rPh>
    <rPh sb="2" eb="4">
      <t>サンショウ</t>
    </rPh>
    <phoneticPr fontId="2"/>
  </si>
  <si>
    <t>現時点では何とも言えないので、現状のまま変更なし。</t>
    <rPh sb="0" eb="3">
      <t>ゲンジテン</t>
    </rPh>
    <rPh sb="5" eb="6">
      <t>ナン</t>
    </rPh>
    <rPh sb="8" eb="9">
      <t>イ</t>
    </rPh>
    <rPh sb="15" eb="17">
      <t>ゲンジョウ</t>
    </rPh>
    <rPh sb="20" eb="22">
      <t>ヘンコウ</t>
    </rPh>
    <phoneticPr fontId="2"/>
  </si>
  <si>
    <t>ステータスに「休止中」を追加し、特記事項「休止中」は廃止。
休止届受理時はステータス「休止中」とする。
統計算出ではステータスマスタに集計用カラムを追加し、対応する。</t>
    <rPh sb="7" eb="10">
      <t>キュウシチュウ</t>
    </rPh>
    <rPh sb="12" eb="14">
      <t>ツイカ</t>
    </rPh>
    <rPh sb="16" eb="18">
      <t>トッキ</t>
    </rPh>
    <rPh sb="18" eb="20">
      <t>ジコウ</t>
    </rPh>
    <rPh sb="21" eb="24">
      <t>キュウシチュウ</t>
    </rPh>
    <rPh sb="26" eb="28">
      <t>ハイシ</t>
    </rPh>
    <rPh sb="30" eb="32">
      <t>キュウシ</t>
    </rPh>
    <rPh sb="32" eb="33">
      <t>トドケ</t>
    </rPh>
    <rPh sb="33" eb="35">
      <t>ジュリ</t>
    </rPh>
    <rPh sb="35" eb="36">
      <t>ジ</t>
    </rPh>
    <rPh sb="43" eb="46">
      <t>キュウシチュウ</t>
    </rPh>
    <rPh sb="52" eb="54">
      <t>トウケイ</t>
    </rPh>
    <rPh sb="54" eb="56">
      <t>サンシュツ</t>
    </rPh>
    <rPh sb="67" eb="70">
      <t>シュウケイヨウ</t>
    </rPh>
    <rPh sb="74" eb="76">
      <t>ツイカ</t>
    </rPh>
    <rPh sb="78" eb="80">
      <t>タイオウ</t>
    </rPh>
    <phoneticPr fontId="2"/>
  </si>
  <si>
    <t xml:space="preserve">申請中データと営業中データは１つのテーブルのほうが都合がよいので現状のままとする。
</t>
    <rPh sb="0" eb="3">
      <t>シンセイチュウ</t>
    </rPh>
    <rPh sb="7" eb="10">
      <t>エイギョウチュウ</t>
    </rPh>
    <rPh sb="25" eb="27">
      <t>ツゴウ</t>
    </rPh>
    <rPh sb="32" eb="34">
      <t>ゲンジョウ</t>
    </rPh>
    <phoneticPr fontId="2"/>
  </si>
  <si>
    <t>現状のまま変更なし</t>
    <rPh sb="0" eb="2">
      <t>ゲンジョウ</t>
    </rPh>
    <rPh sb="5" eb="7">
      <t>ヘンコウ</t>
    </rPh>
    <phoneticPr fontId="2"/>
  </si>
  <si>
    <t xml:space="preserve">プロファイルテーブルを用意する。保健所列ありの１種類。
</t>
    <rPh sb="11" eb="13">
      <t>ヨウイ</t>
    </rPh>
    <rPh sb="16" eb="19">
      <t>ホケンジョ</t>
    </rPh>
    <rPh sb="19" eb="20">
      <t>レツ</t>
    </rPh>
    <rPh sb="24" eb="26">
      <t>シュルイ</t>
    </rPh>
    <phoneticPr fontId="2"/>
  </si>
  <si>
    <t>マスタ</t>
    <phoneticPr fontId="2"/>
  </si>
  <si>
    <t>WHOカラム</t>
    <phoneticPr fontId="2"/>
  </si>
  <si>
    <t xml:space="preserve">WHOカラムはつける
作成者、作成日、更新者、更新日、更新機能ID
</t>
    <rPh sb="11" eb="14">
      <t>サクセイシャ</t>
    </rPh>
    <rPh sb="15" eb="18">
      <t>サクセイビ</t>
    </rPh>
    <rPh sb="19" eb="21">
      <t>コウシン</t>
    </rPh>
    <rPh sb="21" eb="22">
      <t>シャ</t>
    </rPh>
    <rPh sb="23" eb="26">
      <t>コウシンビ</t>
    </rPh>
    <rPh sb="27" eb="29">
      <t>コウシン</t>
    </rPh>
    <rPh sb="29" eb="31">
      <t>キノウ</t>
    </rPh>
    <phoneticPr fontId="2"/>
  </si>
  <si>
    <t>トランザクション
マスタ</t>
    <phoneticPr fontId="2"/>
  </si>
  <si>
    <t>コーディング規約
Wagby設定規約</t>
    <rPh sb="6" eb="8">
      <t>キヤク</t>
    </rPh>
    <phoneticPr fontId="2"/>
  </si>
  <si>
    <t>トランザクション</t>
    <phoneticPr fontId="2"/>
  </si>
  <si>
    <t>台帳</t>
    <rPh sb="0" eb="2">
      <t>ダイチョウ</t>
    </rPh>
    <phoneticPr fontId="2"/>
  </si>
  <si>
    <t>デフォルト1000のまま。</t>
    <phoneticPr fontId="2"/>
  </si>
  <si>
    <t xml:space="preserve">マスタの主キーはシーケンスを使った連番は使わない。意味のあるコードを主キーとする。
保健所列のあるマスタは、保健所コード＋マスタのコードを設定する。
</t>
    <rPh sb="4" eb="5">
      <t>シュ</t>
    </rPh>
    <rPh sb="14" eb="15">
      <t>ツカ</t>
    </rPh>
    <rPh sb="17" eb="19">
      <t>レンバン</t>
    </rPh>
    <rPh sb="20" eb="21">
      <t>ツカ</t>
    </rPh>
    <rPh sb="25" eb="27">
      <t>イミ</t>
    </rPh>
    <rPh sb="34" eb="35">
      <t>シュ</t>
    </rPh>
    <rPh sb="42" eb="45">
      <t>ホケンジョ</t>
    </rPh>
    <rPh sb="45" eb="46">
      <t>レツ</t>
    </rPh>
    <rPh sb="54" eb="57">
      <t>ホケンジョ</t>
    </rPh>
    <rPh sb="69" eb="71">
      <t>セッテイ</t>
    </rPh>
    <phoneticPr fontId="2"/>
  </si>
  <si>
    <t xml:space="preserve">各トランザクションすべてにカスタマイズテーブルを1:1で持ち、項目追加はカスタマイズテーブルのみ許可する。
カスタマイズテーブルはトランザクション新規作成時に同時に作成する。
法改正時は標準LGパッケージにリポジトリ管理ツール設定とカスタマイズモデルをリポジトリにコピペし、ビルドする手順とする。
</t>
    <rPh sb="0" eb="1">
      <t>カク</t>
    </rPh>
    <rPh sb="28" eb="29">
      <t>モ</t>
    </rPh>
    <rPh sb="31" eb="33">
      <t>コウモク</t>
    </rPh>
    <rPh sb="33" eb="35">
      <t>ツイカ</t>
    </rPh>
    <rPh sb="48" eb="50">
      <t>キョカ</t>
    </rPh>
    <rPh sb="73" eb="75">
      <t>シンキ</t>
    </rPh>
    <rPh sb="75" eb="77">
      <t>サクセイ</t>
    </rPh>
    <rPh sb="77" eb="78">
      <t>ジ</t>
    </rPh>
    <rPh sb="79" eb="81">
      <t>ドウジ</t>
    </rPh>
    <rPh sb="82" eb="84">
      <t>サクセイ</t>
    </rPh>
    <rPh sb="88" eb="91">
      <t>ホウカイセイ</t>
    </rPh>
    <rPh sb="91" eb="92">
      <t>ジ</t>
    </rPh>
    <rPh sb="93" eb="95">
      <t>ヒョウジュン</t>
    </rPh>
    <rPh sb="108" eb="110">
      <t>カンリ</t>
    </rPh>
    <rPh sb="113" eb="115">
      <t>セッテイ</t>
    </rPh>
    <rPh sb="142" eb="144">
      <t>テジュン</t>
    </rPh>
    <phoneticPr fontId="2"/>
  </si>
  <si>
    <t xml:space="preserve">台帳と業種固有情報テーブルを分ける。
業種ごとに業種固有情報テーブルを持つ（美容所業種固有情報テーブル、理容所業種固有情報テーブル等）
業種マスタに業種固有情報のモデルIDを保持し、台帳に業種固有情報ボタン押下時にマスタで定義したモデルIDへ遷移するようjavascriptで書く。
</t>
    <rPh sb="0" eb="2">
      <t>ダイチョウ</t>
    </rPh>
    <rPh sb="3" eb="5">
      <t>ギョウシュ</t>
    </rPh>
    <rPh sb="5" eb="7">
      <t>コユウ</t>
    </rPh>
    <rPh sb="7" eb="9">
      <t>ジョウホウ</t>
    </rPh>
    <rPh sb="14" eb="15">
      <t>ワ</t>
    </rPh>
    <rPh sb="19" eb="21">
      <t>ギョウシュ</t>
    </rPh>
    <rPh sb="24" eb="26">
      <t>ギョウシュ</t>
    </rPh>
    <rPh sb="26" eb="28">
      <t>コユウ</t>
    </rPh>
    <rPh sb="28" eb="30">
      <t>ジョウホウ</t>
    </rPh>
    <rPh sb="35" eb="36">
      <t>モ</t>
    </rPh>
    <rPh sb="38" eb="40">
      <t>ビヨウ</t>
    </rPh>
    <rPh sb="40" eb="41">
      <t>ジョ</t>
    </rPh>
    <rPh sb="41" eb="43">
      <t>ギョウシュ</t>
    </rPh>
    <rPh sb="43" eb="45">
      <t>コユウ</t>
    </rPh>
    <rPh sb="45" eb="47">
      <t>ジョウホウ</t>
    </rPh>
    <rPh sb="52" eb="54">
      <t>リヨウ</t>
    </rPh>
    <rPh sb="54" eb="55">
      <t>ジョ</t>
    </rPh>
    <rPh sb="55" eb="57">
      <t>ギョウシュ</t>
    </rPh>
    <rPh sb="57" eb="59">
      <t>コユウ</t>
    </rPh>
    <rPh sb="59" eb="61">
      <t>ジョウホウ</t>
    </rPh>
    <rPh sb="65" eb="66">
      <t>ナド</t>
    </rPh>
    <rPh sb="68" eb="70">
      <t>ギョウシュ</t>
    </rPh>
    <rPh sb="87" eb="89">
      <t>ホジ</t>
    </rPh>
    <rPh sb="103" eb="105">
      <t>オウカ</t>
    </rPh>
    <rPh sb="105" eb="106">
      <t>ジ</t>
    </rPh>
    <rPh sb="111" eb="113">
      <t>テイギ</t>
    </rPh>
    <rPh sb="121" eb="123">
      <t>センイ</t>
    </rPh>
    <rPh sb="138" eb="139">
      <t>カ</t>
    </rPh>
    <phoneticPr fontId="2"/>
  </si>
  <si>
    <t>第一希望はスキーマ分け</t>
    <rPh sb="0" eb="2">
      <t>ダイイチ</t>
    </rPh>
    <rPh sb="2" eb="4">
      <t>キボウ</t>
    </rPh>
    <rPh sb="9" eb="10">
      <t>ワ</t>
    </rPh>
    <phoneticPr fontId="2"/>
  </si>
  <si>
    <t xml:space="preserve">台帳に履歴を持ち、ステータス更新バッチで台帳履歴へ書き込む。
営業台帳を探すでは、新設した台帳履歴テーブルを閲覧する。
</t>
    <rPh sb="0" eb="2">
      <t>ダイチョウ</t>
    </rPh>
    <rPh sb="3" eb="5">
      <t>リレキ</t>
    </rPh>
    <rPh sb="6" eb="7">
      <t>モ</t>
    </rPh>
    <rPh sb="14" eb="16">
      <t>コウシン</t>
    </rPh>
    <rPh sb="20" eb="22">
      <t>ダイチョウ</t>
    </rPh>
    <rPh sb="22" eb="24">
      <t>リレキ</t>
    </rPh>
    <rPh sb="25" eb="26">
      <t>カ</t>
    </rPh>
    <rPh sb="27" eb="28">
      <t>コ</t>
    </rPh>
    <rPh sb="31" eb="33">
      <t>エイギョウ</t>
    </rPh>
    <rPh sb="33" eb="35">
      <t>ダイチョウ</t>
    </rPh>
    <rPh sb="36" eb="37">
      <t>サガ</t>
    </rPh>
    <rPh sb="41" eb="43">
      <t>シンセツ</t>
    </rPh>
    <rPh sb="45" eb="47">
      <t>ダイチョウ</t>
    </rPh>
    <rPh sb="47" eb="49">
      <t>リレキ</t>
    </rPh>
    <rPh sb="54" eb="56">
      <t>エツラン</t>
    </rPh>
    <phoneticPr fontId="2"/>
  </si>
  <si>
    <t xml:space="preserve">Wagby標準帳票でできる範囲で作る。
顧客からの要望があれば風神を提案する。
風神の実装方法を矢澤さんに聞く
</t>
    <rPh sb="5" eb="7">
      <t>ヒョウジュン</t>
    </rPh>
    <rPh sb="7" eb="9">
      <t>チョウヒョウ</t>
    </rPh>
    <rPh sb="13" eb="15">
      <t>ハンイ</t>
    </rPh>
    <rPh sb="16" eb="17">
      <t>ツク</t>
    </rPh>
    <rPh sb="20" eb="22">
      <t>コキャク</t>
    </rPh>
    <rPh sb="25" eb="27">
      <t>ヨウボウ</t>
    </rPh>
    <rPh sb="31" eb="33">
      <t>フウジン</t>
    </rPh>
    <rPh sb="34" eb="36">
      <t>テイアン</t>
    </rPh>
    <rPh sb="40" eb="42">
      <t>フウジン</t>
    </rPh>
    <rPh sb="43" eb="45">
      <t>ジッソウ</t>
    </rPh>
    <rPh sb="45" eb="47">
      <t>ホウホウ</t>
    </rPh>
    <rPh sb="48" eb="50">
      <t>ヤザワ</t>
    </rPh>
    <rPh sb="53" eb="54">
      <t>キ</t>
    </rPh>
    <phoneticPr fontId="2"/>
  </si>
  <si>
    <t>○マスタの種類</t>
    <rPh sb="5" eb="7">
      <t>シュルイ</t>
    </rPh>
    <phoneticPr fontId="2"/>
  </si>
  <si>
    <t>タイプによりマスタを分類する。</t>
    <rPh sb="10" eb="12">
      <t>ブンルイ</t>
    </rPh>
    <phoneticPr fontId="2"/>
  </si>
  <si>
    <t>CODE</t>
  </si>
  <si>
    <t>コード</t>
  </si>
  <si>
    <t>コード</t>
    <phoneticPr fontId="2"/>
  </si>
  <si>
    <t>コードと名称だけの簡単なマスタの集合体。</t>
    <rPh sb="4" eb="6">
      <t>メイショウ</t>
    </rPh>
    <rPh sb="9" eb="11">
      <t>カンタン</t>
    </rPh>
    <rPh sb="16" eb="19">
      <t>シュウゴウタイ</t>
    </rPh>
    <phoneticPr fontId="2"/>
  </si>
  <si>
    <t>システム定数のマスタ。</t>
    <rPh sb="4" eb="6">
      <t>テイスウ</t>
    </rPh>
    <phoneticPr fontId="2"/>
  </si>
  <si>
    <t>性別マスタ</t>
    <rPh sb="0" eb="2">
      <t>セイベツ</t>
    </rPh>
    <phoneticPr fontId="2"/>
  </si>
  <si>
    <t>営業者区分</t>
    <rPh sb="0" eb="3">
      <t>エイギョウシャ</t>
    </rPh>
    <rPh sb="3" eb="5">
      <t>クブン</t>
    </rPh>
    <phoneticPr fontId="2"/>
  </si>
  <si>
    <t>許可番号の採番タイミング</t>
    <rPh sb="0" eb="2">
      <t>キョカ</t>
    </rPh>
    <rPh sb="2" eb="4">
      <t>バンゴウ</t>
    </rPh>
    <rPh sb="5" eb="7">
      <t>サイバン</t>
    </rPh>
    <phoneticPr fontId="2"/>
  </si>
  <si>
    <t>例</t>
    <rPh sb="0" eb="1">
      <t>レイ</t>
    </rPh>
    <phoneticPr fontId="2"/>
  </si>
  <si>
    <t>説明</t>
    <rPh sb="0" eb="2">
      <t>セツメイ</t>
    </rPh>
    <phoneticPr fontId="2"/>
  </si>
  <si>
    <t>物理名</t>
    <rPh sb="0" eb="2">
      <t>ブツリ</t>
    </rPh>
    <rPh sb="2" eb="3">
      <t>メイ</t>
    </rPh>
    <phoneticPr fontId="2"/>
  </si>
  <si>
    <t>論理名</t>
    <rPh sb="0" eb="2">
      <t>ロンリ</t>
    </rPh>
    <rPh sb="2" eb="3">
      <t>メイ</t>
    </rPh>
    <phoneticPr fontId="2"/>
  </si>
  <si>
    <t>ステータスマスタ</t>
    <phoneticPr fontId="2"/>
  </si>
  <si>
    <t>住所マスタ</t>
    <rPh sb="0" eb="2">
      <t>ジュウショ</t>
    </rPh>
    <phoneticPr fontId="2"/>
  </si>
  <si>
    <t>受付事由マスタ</t>
    <rPh sb="0" eb="2">
      <t>ウケツケ</t>
    </rPh>
    <rPh sb="2" eb="4">
      <t>ジユウ</t>
    </rPh>
    <phoneticPr fontId="2"/>
  </si>
  <si>
    <t>有効期限</t>
    <rPh sb="0" eb="2">
      <t>ユウコウ</t>
    </rPh>
    <rPh sb="2" eb="4">
      <t>キゲン</t>
    </rPh>
    <phoneticPr fontId="2"/>
  </si>
  <si>
    <t>VALID</t>
  </si>
  <si>
    <t>作成者</t>
    <rPh sb="0" eb="3">
      <t>サクセイシャ</t>
    </rPh>
    <phoneticPr fontId="2"/>
  </si>
  <si>
    <t>INSERTしたときのログインユーザーのID（juserのID）</t>
    <phoneticPr fontId="2"/>
  </si>
  <si>
    <t>作成年月日</t>
    <rPh sb="0" eb="2">
      <t>サクセイ</t>
    </rPh>
    <rPh sb="2" eb="5">
      <t>ネンガッピ</t>
    </rPh>
    <phoneticPr fontId="2"/>
  </si>
  <si>
    <t>CREATE_DATE</t>
  </si>
  <si>
    <t>INSERTしたときのシステム日付</t>
    <rPh sb="15" eb="17">
      <t>ヒヅケ</t>
    </rPh>
    <phoneticPr fontId="2"/>
  </si>
  <si>
    <t>更新者</t>
    <rPh sb="0" eb="2">
      <t>コウシン</t>
    </rPh>
    <rPh sb="2" eb="3">
      <t>シャ</t>
    </rPh>
    <phoneticPr fontId="2"/>
  </si>
  <si>
    <t>UPDATEしたときのログインユーザーのID（juserのID）</t>
    <phoneticPr fontId="2"/>
  </si>
  <si>
    <t>更新年月日</t>
    <rPh sb="0" eb="2">
      <t>コウシン</t>
    </rPh>
    <rPh sb="2" eb="5">
      <t>ネンガッピ</t>
    </rPh>
    <phoneticPr fontId="2"/>
  </si>
  <si>
    <t>LAST_UPDATE_DATE</t>
  </si>
  <si>
    <t>UPDATEしたときのシステム日付</t>
    <rPh sb="15" eb="17">
      <t>ヒヅケ</t>
    </rPh>
    <phoneticPr fontId="2"/>
  </si>
  <si>
    <t>NUMBER</t>
    <phoneticPr fontId="2"/>
  </si>
  <si>
    <t>VARCHAR2</t>
    <phoneticPr fontId="2"/>
  </si>
  <si>
    <t>DATE</t>
    <phoneticPr fontId="2"/>
  </si>
  <si>
    <t>HANYO_TYPE</t>
  </si>
  <si>
    <t>NAME</t>
  </si>
  <si>
    <t>BIKO</t>
  </si>
  <si>
    <t>M_COM_HANYO_TYPE</t>
  </si>
  <si>
    <t>M_COM_HANYO_TYPE</t>
    <phoneticPr fontId="2"/>
  </si>
  <si>
    <t>M_COM_HANYO_VALUE</t>
  </si>
  <si>
    <t>汎用マスタのタイプ定義</t>
    <rPh sb="0" eb="2">
      <t>ハンヨウ</t>
    </rPh>
    <rPh sb="9" eb="11">
      <t>テイギ</t>
    </rPh>
    <phoneticPr fontId="2"/>
  </si>
  <si>
    <t>HANYO_TYPE</t>
    <phoneticPr fontId="2"/>
  </si>
  <si>
    <t>HANYO_TYPE_NAME</t>
    <phoneticPr fontId="2"/>
  </si>
  <si>
    <t>汎用タイプの日本語</t>
    <rPh sb="0" eb="2">
      <t>ハンヨウ</t>
    </rPh>
    <rPh sb="6" eb="9">
      <t>ニホンゴ</t>
    </rPh>
    <phoneticPr fontId="2"/>
  </si>
  <si>
    <t>システム管理</t>
    <rPh sb="4" eb="6">
      <t>カンリ</t>
    </rPh>
    <phoneticPr fontId="2"/>
  </si>
  <si>
    <t>SYSTEM_CONTROL</t>
  </si>
  <si>
    <t>SYSTEM_CONTROL</t>
    <phoneticPr fontId="2"/>
  </si>
  <si>
    <t>Y・・・システム管理、N・・・組織管理</t>
    <rPh sb="8" eb="10">
      <t>カンリ</t>
    </rPh>
    <rPh sb="15" eb="17">
      <t>ソシキ</t>
    </rPh>
    <rPh sb="17" eb="19">
      <t>カンリ</t>
    </rPh>
    <phoneticPr fontId="2"/>
  </si>
  <si>
    <t>汎用タイプのPKを持つ。</t>
    <rPh sb="0" eb="2">
      <t>ハンヨウ</t>
    </rPh>
    <rPh sb="9" eb="10">
      <t>モ</t>
    </rPh>
    <phoneticPr fontId="2"/>
  </si>
  <si>
    <t>PK。手入力。汎用マスタのタイプとなる。</t>
    <rPh sb="3" eb="4">
      <t>テ</t>
    </rPh>
    <rPh sb="4" eb="6">
      <t>ニュウリョク</t>
    </rPh>
    <rPh sb="7" eb="9">
      <t>ハンヨウ</t>
    </rPh>
    <phoneticPr fontId="2"/>
  </si>
  <si>
    <t>PK。自動計算。</t>
    <rPh sb="3" eb="5">
      <t>ジドウ</t>
    </rPh>
    <rPh sb="5" eb="7">
      <t>ケイサン</t>
    </rPh>
    <phoneticPr fontId="2"/>
  </si>
  <si>
    <t>汎用タイプ.システム管理がYのとき、入力不可</t>
    <rPh sb="0" eb="2">
      <t>ハンヨウ</t>
    </rPh>
    <rPh sb="10" eb="12">
      <t>カンリ</t>
    </rPh>
    <rPh sb="18" eb="20">
      <t>ニュウリョク</t>
    </rPh>
    <rPh sb="20" eb="22">
      <t>フカ</t>
    </rPh>
    <phoneticPr fontId="2"/>
  </si>
  <si>
    <t>手入力。</t>
    <rPh sb="0" eb="1">
      <t>テ</t>
    </rPh>
    <rPh sb="1" eb="3">
      <t>ニュウリョク</t>
    </rPh>
    <phoneticPr fontId="2"/>
  </si>
  <si>
    <t>型</t>
    <rPh sb="0" eb="1">
      <t>カタ</t>
    </rPh>
    <phoneticPr fontId="2"/>
  </si>
  <si>
    <t>以下のカラムを持つ。</t>
    <rPh sb="0" eb="2">
      <t>イカ</t>
    </rPh>
    <rPh sb="7" eb="8">
      <t>モ</t>
    </rPh>
    <phoneticPr fontId="2"/>
  </si>
  <si>
    <t>汎用マスタ定義シート参照。</t>
    <rPh sb="0" eb="2">
      <t>ハンヨウ</t>
    </rPh>
    <rPh sb="5" eb="7">
      <t>テイギ</t>
    </rPh>
    <rPh sb="10" eb="12">
      <t>サンショウ</t>
    </rPh>
    <phoneticPr fontId="2"/>
  </si>
  <si>
    <t>M_COM_HANYO_VALUE</t>
    <phoneticPr fontId="2"/>
  </si>
  <si>
    <t>M_COM_HANYO_VALUE</t>
    <phoneticPr fontId="2"/>
  </si>
  <si>
    <t>共通_番号種類</t>
  </si>
  <si>
    <t>共通_採番方法</t>
  </si>
  <si>
    <t>台帳_営業者区分</t>
  </si>
  <si>
    <t>台帳_地域コード</t>
  </si>
  <si>
    <t>台帳_施設分類</t>
  </si>
  <si>
    <t>Y</t>
    <phoneticPr fontId="2"/>
  </si>
  <si>
    <t>N</t>
    <phoneticPr fontId="2"/>
  </si>
  <si>
    <t>VALID</t>
    <phoneticPr fontId="2"/>
  </si>
  <si>
    <t>VALID</t>
    <phoneticPr fontId="2"/>
  </si>
  <si>
    <t>2018/7/30</t>
    <phoneticPr fontId="2"/>
  </si>
  <si>
    <t>町名マスタと紐づく地域</t>
    <rPh sb="0" eb="2">
      <t>チョウメイ</t>
    </rPh>
    <rPh sb="6" eb="7">
      <t>ヒモ</t>
    </rPh>
    <rPh sb="9" eb="11">
      <t>チイキ</t>
    </rPh>
    <phoneticPr fontId="2"/>
  </si>
  <si>
    <t>COM_BANGO_SHURUI</t>
    <phoneticPr fontId="2"/>
  </si>
  <si>
    <t>COM_SAIBAN_HOHO</t>
    <phoneticPr fontId="2"/>
  </si>
  <si>
    <t>DAI_EIGYOSHA_KBN</t>
    <phoneticPr fontId="2"/>
  </si>
  <si>
    <t>DAI_SHISETSU_BUNRUI</t>
    <phoneticPr fontId="2"/>
  </si>
  <si>
    <t>○汎用タイプ、汎用マスタについて</t>
    <rPh sb="1" eb="3">
      <t>ハンヨウ</t>
    </rPh>
    <rPh sb="7" eb="9">
      <t>ハンヨウ</t>
    </rPh>
    <phoneticPr fontId="2"/>
  </si>
  <si>
    <t>汎用マスタコード</t>
    <rPh sb="0" eb="2">
      <t>ハンヨウ</t>
    </rPh>
    <phoneticPr fontId="2"/>
  </si>
  <si>
    <t>システム定数マスタ</t>
    <rPh sb="4" eb="6">
      <t>テイスウ</t>
    </rPh>
    <phoneticPr fontId="2"/>
  </si>
  <si>
    <t>○システム定数マスタについて</t>
    <rPh sb="5" eb="7">
      <t>テイスウ</t>
    </rPh>
    <phoneticPr fontId="2"/>
  </si>
  <si>
    <t>システム定数マスタ定義シート参照。</t>
    <rPh sb="4" eb="6">
      <t>テイスウ</t>
    </rPh>
    <rPh sb="9" eb="11">
      <t>テイギ</t>
    </rPh>
    <rPh sb="14" eb="16">
      <t>サンショウ</t>
    </rPh>
    <phoneticPr fontId="2"/>
  </si>
  <si>
    <t>システム定数タイプ</t>
    <rPh sb="4" eb="6">
      <t>テイスウ</t>
    </rPh>
    <phoneticPr fontId="2"/>
  </si>
  <si>
    <t>SYSTEM_CONST_TYPE</t>
  </si>
  <si>
    <t>汎用タイプ.システム管理がYのとき、汎用タイプ + コード</t>
    <phoneticPr fontId="2"/>
  </si>
  <si>
    <t>汎用タイプ.システム管理がNのとき、汎用タイプ + "_" + 組織コード + "_" + コード</t>
    <phoneticPr fontId="2"/>
  </si>
  <si>
    <t>PK。手入力。</t>
    <phoneticPr fontId="2"/>
  </si>
  <si>
    <t>採番で使用する年号_画面用の使用年号の種類
和暦1、和暦2．和暦3を指定</t>
    <phoneticPr fontId="2"/>
  </si>
  <si>
    <t>採番で使用する年号_帳票用の使用年号の種類
和暦1、和暦2．和暦3を指定</t>
    <phoneticPr fontId="2"/>
  </si>
  <si>
    <t>許可番号を採番タイミングを定義
U:受付時/K:起案時</t>
    <phoneticPr fontId="2"/>
  </si>
  <si>
    <t>新規申請の満了日計算方法(1日)
01:前月の末日/02:今月の末日</t>
    <phoneticPr fontId="2"/>
  </si>
  <si>
    <t>新規申請の満了日計算方法(1日以外)
01:前月の末日/02:今月の末日</t>
    <phoneticPr fontId="2"/>
  </si>
  <si>
    <t>更新申請の満了日計算方法(1日)
01:前月の末日/02:今月の末日</t>
    <phoneticPr fontId="2"/>
  </si>
  <si>
    <t>更新申請の満了日計算方法(1日以外)
01:前月の末日/02:今月の末日</t>
    <phoneticPr fontId="2"/>
  </si>
  <si>
    <t>従事者の登録上限
数値で定義</t>
    <phoneticPr fontId="2"/>
  </si>
  <si>
    <t>採番年度種類（画面）</t>
    <rPh sb="0" eb="2">
      <t>サイバン</t>
    </rPh>
    <rPh sb="2" eb="4">
      <t>ネンド</t>
    </rPh>
    <rPh sb="4" eb="6">
      <t>シュルイ</t>
    </rPh>
    <rPh sb="7" eb="9">
      <t>ガメン</t>
    </rPh>
    <phoneticPr fontId="2"/>
  </si>
  <si>
    <t>採番年度種類（帳票）</t>
    <rPh sb="0" eb="2">
      <t>サイバン</t>
    </rPh>
    <rPh sb="2" eb="4">
      <t>ネンド</t>
    </rPh>
    <rPh sb="4" eb="6">
      <t>シュルイ</t>
    </rPh>
    <rPh sb="7" eb="9">
      <t>チョウヒョウ</t>
    </rPh>
    <phoneticPr fontId="2"/>
  </si>
  <si>
    <t>許可番号採番タイミング</t>
    <rPh sb="0" eb="2">
      <t>キョカ</t>
    </rPh>
    <rPh sb="2" eb="4">
      <t>バンゴウ</t>
    </rPh>
    <rPh sb="4" eb="6">
      <t>サイバン</t>
    </rPh>
    <phoneticPr fontId="2"/>
  </si>
  <si>
    <t>新規申請満了日計算方法(1日)</t>
  </si>
  <si>
    <t>新規申請満了日計算方法(1日以外)</t>
    <rPh sb="14" eb="16">
      <t>イガイ</t>
    </rPh>
    <phoneticPr fontId="2"/>
  </si>
  <si>
    <t>更新申請満了日計算方法(1日)</t>
  </si>
  <si>
    <t>更新申請満了日計算方法(1日以外)</t>
  </si>
  <si>
    <t>更新案内を何日前から行うかを数値(日)で定義</t>
    <rPh sb="10" eb="11">
      <t>オコナ</t>
    </rPh>
    <rPh sb="17" eb="18">
      <t>ニチ</t>
    </rPh>
    <phoneticPr fontId="2"/>
  </si>
  <si>
    <t>和暦年度マスタ登録お知らせ日</t>
    <rPh sb="0" eb="2">
      <t>ワレキ</t>
    </rPh>
    <rPh sb="2" eb="4">
      <t>ネンド</t>
    </rPh>
    <rPh sb="7" eb="9">
      <t>トウロク</t>
    </rPh>
    <rPh sb="10" eb="11">
      <t>シ</t>
    </rPh>
    <rPh sb="13" eb="14">
      <t>ビ</t>
    </rPh>
    <phoneticPr fontId="2"/>
  </si>
  <si>
    <t>更新案内お知らせ日</t>
    <rPh sb="5" eb="6">
      <t>シ</t>
    </rPh>
    <rPh sb="8" eb="9">
      <t>ビ</t>
    </rPh>
    <phoneticPr fontId="2"/>
  </si>
  <si>
    <t>和暦年度マスタの登録のお知らせを何月何日に行うかをMM/DDで定義</t>
    <rPh sb="8" eb="10">
      <t>トウロク</t>
    </rPh>
    <rPh sb="12" eb="13">
      <t>シ</t>
    </rPh>
    <rPh sb="16" eb="18">
      <t>ナンガツ</t>
    </rPh>
    <rPh sb="18" eb="20">
      <t>ナンニチ</t>
    </rPh>
    <rPh sb="21" eb="22">
      <t>オコナ</t>
    </rPh>
    <phoneticPr fontId="2"/>
  </si>
  <si>
    <t>採番ルールマスタの登録のお知らせを何月何日に行うかをMM/DDで定義</t>
    <phoneticPr fontId="2"/>
  </si>
  <si>
    <t>採番ルールマスタ登録お知らせ日</t>
    <rPh sb="8" eb="10">
      <t>トウロク</t>
    </rPh>
    <rPh sb="11" eb="12">
      <t>シ</t>
    </rPh>
    <rPh sb="14" eb="15">
      <t>ビ</t>
    </rPh>
    <phoneticPr fontId="2"/>
  </si>
  <si>
    <t>従事者登録上限</t>
    <rPh sb="0" eb="3">
      <t>ジュウジシャ</t>
    </rPh>
    <rPh sb="3" eb="5">
      <t>トウロク</t>
    </rPh>
    <rPh sb="5" eb="7">
      <t>ジョウゲン</t>
    </rPh>
    <phoneticPr fontId="2"/>
  </si>
  <si>
    <t>一括印刷条件（単票）</t>
    <rPh sb="0" eb="2">
      <t>イッカツ</t>
    </rPh>
    <rPh sb="2" eb="4">
      <t>インサツ</t>
    </rPh>
    <rPh sb="4" eb="6">
      <t>ジョウケン</t>
    </rPh>
    <rPh sb="7" eb="9">
      <t>タンピョウ</t>
    </rPh>
    <phoneticPr fontId="2"/>
  </si>
  <si>
    <t>SYSTEM_CONST_TYPE</t>
    <phoneticPr fontId="2"/>
  </si>
  <si>
    <t>M_COM_SYSTEM_CONST_TYPE</t>
  </si>
  <si>
    <t>M_COM_SYSTEM_CONST_TYPE</t>
    <phoneticPr fontId="2"/>
  </si>
  <si>
    <t>M_COM_SYSTEM_CONST_VALUE</t>
  </si>
  <si>
    <t>PK。手入力。システム定数マスタのタイプとなる。</t>
    <rPh sb="3" eb="4">
      <t>テ</t>
    </rPh>
    <rPh sb="4" eb="6">
      <t>ニュウリョク</t>
    </rPh>
    <rPh sb="11" eb="13">
      <t>テイスウ</t>
    </rPh>
    <phoneticPr fontId="2"/>
  </si>
  <si>
    <t>タイプの日本語</t>
    <rPh sb="4" eb="7">
      <t>ニホンゴ</t>
    </rPh>
    <phoneticPr fontId="2"/>
  </si>
  <si>
    <t>SYSTEM_CONST_NAME</t>
    <phoneticPr fontId="2"/>
  </si>
  <si>
    <t>SYSTEM_CONST_TYPE_MEANING</t>
  </si>
  <si>
    <t>SYSTEM_CONST_TYPE_MEANING</t>
    <phoneticPr fontId="2"/>
  </si>
  <si>
    <t>システム定数タイプ意味</t>
    <rPh sb="4" eb="6">
      <t>テイスウ</t>
    </rPh>
    <rPh sb="9" eb="11">
      <t>イミ</t>
    </rPh>
    <phoneticPr fontId="2"/>
  </si>
  <si>
    <t>システム定数タイプのPK</t>
    <rPh sb="4" eb="6">
      <t>テイスウ</t>
    </rPh>
    <phoneticPr fontId="2"/>
  </si>
  <si>
    <t>CMN_NENDO_TYPE_SCREEN</t>
  </si>
  <si>
    <t>システム管理がYのとき、システム定数タイプ</t>
    <rPh sb="16" eb="18">
      <t>テイスウ</t>
    </rPh>
    <phoneticPr fontId="2"/>
  </si>
  <si>
    <t>システム管理がNのとき、システム定数タイプ + "_" + 組織コード</t>
    <phoneticPr fontId="2"/>
  </si>
  <si>
    <t>01</t>
  </si>
  <si>
    <t>01</t>
    <phoneticPr fontId="2"/>
  </si>
  <si>
    <t>M_COM_SYSTEM_CONST_VALUE</t>
    <phoneticPr fontId="2"/>
  </si>
  <si>
    <t>M_COM_SYSTEM_CONST_TYPE</t>
    <phoneticPr fontId="2"/>
  </si>
  <si>
    <t>システム定数マスタのタイプ定義</t>
    <rPh sb="4" eb="6">
      <t>テイスウ</t>
    </rPh>
    <rPh sb="13" eb="15">
      <t>テイギ</t>
    </rPh>
    <phoneticPr fontId="2"/>
  </si>
  <si>
    <t>XXマスタ</t>
    <phoneticPr fontId="2"/>
  </si>
  <si>
    <t>M_XX</t>
    <phoneticPr fontId="2"/>
  </si>
  <si>
    <t>コード</t>
    <phoneticPr fontId="2"/>
  </si>
  <si>
    <t>SYSTEM_CONST_NAME</t>
    <phoneticPr fontId="2"/>
  </si>
  <si>
    <t>システム定数名</t>
    <rPh sb="4" eb="6">
      <t>テイスウ</t>
    </rPh>
    <rPh sb="6" eb="7">
      <t>メイ</t>
    </rPh>
    <phoneticPr fontId="2"/>
  </si>
  <si>
    <t>XXコード</t>
    <phoneticPr fontId="2"/>
  </si>
  <si>
    <t>XX名称</t>
    <rPh sb="2" eb="4">
      <t>メイショウ</t>
    </rPh>
    <phoneticPr fontId="2"/>
  </si>
  <si>
    <t>画面表示する名称</t>
    <rPh sb="0" eb="2">
      <t>ガメン</t>
    </rPh>
    <rPh sb="2" eb="4">
      <t>ヒョウジ</t>
    </rPh>
    <rPh sb="6" eb="8">
      <t>メイショウ</t>
    </rPh>
    <phoneticPr fontId="2"/>
  </si>
  <si>
    <t>その他のマスタ定義シート参照</t>
    <rPh sb="2" eb="3">
      <t>タ</t>
    </rPh>
    <rPh sb="7" eb="9">
      <t>テイギ</t>
    </rPh>
    <rPh sb="12" eb="14">
      <t>サンショウ</t>
    </rPh>
    <phoneticPr fontId="2"/>
  </si>
  <si>
    <t>ステータスマスタ</t>
    <phoneticPr fontId="2"/>
  </si>
  <si>
    <t>02</t>
  </si>
  <si>
    <t>03</t>
  </si>
  <si>
    <t>04</t>
  </si>
  <si>
    <t>05</t>
  </si>
  <si>
    <t>06</t>
  </si>
  <si>
    <t>07</t>
  </si>
  <si>
    <t>08</t>
  </si>
  <si>
    <t>91</t>
  </si>
  <si>
    <t>92</t>
  </si>
  <si>
    <t>M_DAI_STATUS</t>
    <phoneticPr fontId="2"/>
  </si>
  <si>
    <t>受付済</t>
  </si>
  <si>
    <t>起案済</t>
  </si>
  <si>
    <t>決裁済</t>
  </si>
  <si>
    <t>営業中</t>
  </si>
  <si>
    <t>休止中</t>
    <rPh sb="0" eb="2">
      <t>キュウシ</t>
    </rPh>
    <rPh sb="2" eb="3">
      <t>チュウ</t>
    </rPh>
    <phoneticPr fontId="2"/>
  </si>
  <si>
    <t>期限切れ</t>
    <rPh sb="0" eb="2">
      <t>キゲン</t>
    </rPh>
    <rPh sb="2" eb="3">
      <t>ギ</t>
    </rPh>
    <phoneticPr fontId="3"/>
  </si>
  <si>
    <t>廃業</t>
  </si>
  <si>
    <t>営業停止</t>
  </si>
  <si>
    <t>否認</t>
  </si>
  <si>
    <t>取下げ</t>
  </si>
  <si>
    <t>申請中フラグ</t>
    <rPh sb="0" eb="3">
      <t>シンセイチュウ</t>
    </rPh>
    <phoneticPr fontId="2"/>
  </si>
  <si>
    <t>SHINSEICHU_FLG</t>
    <phoneticPr fontId="2"/>
  </si>
  <si>
    <t>Y</t>
    <phoneticPr fontId="2"/>
  </si>
  <si>
    <t>N</t>
    <phoneticPr fontId="2"/>
  </si>
  <si>
    <t>町名マスタ</t>
    <rPh sb="0" eb="2">
      <t>チョウメイ</t>
    </rPh>
    <phoneticPr fontId="2"/>
  </si>
  <si>
    <t>コード、名称以外に管理する項目があるマスタ。</t>
    <rPh sb="4" eb="6">
      <t>メイショウ</t>
    </rPh>
    <rPh sb="6" eb="8">
      <t>イガイ</t>
    </rPh>
    <rPh sb="9" eb="11">
      <t>カンリ</t>
    </rPh>
    <rPh sb="13" eb="15">
      <t>コウモク</t>
    </rPh>
    <phoneticPr fontId="2"/>
  </si>
  <si>
    <t>※「システム管理」を途中で変更した場合、画面は動的に変更できるようコーディングしないため、マスタを使用している画面すべてに修正が必要となる。</t>
    <rPh sb="6" eb="8">
      <t>カンリ</t>
    </rPh>
    <rPh sb="10" eb="12">
      <t>トチュウ</t>
    </rPh>
    <rPh sb="13" eb="15">
      <t>ヘンコウ</t>
    </rPh>
    <rPh sb="17" eb="19">
      <t>バアイ</t>
    </rPh>
    <rPh sb="20" eb="22">
      <t>ガメン</t>
    </rPh>
    <rPh sb="23" eb="25">
      <t>ドウテキ</t>
    </rPh>
    <rPh sb="26" eb="28">
      <t>ヘンコウ</t>
    </rPh>
    <rPh sb="49" eb="51">
      <t>シヨウ</t>
    </rPh>
    <rPh sb="55" eb="57">
      <t>ガメン</t>
    </rPh>
    <rPh sb="61" eb="63">
      <t>シュウセイ</t>
    </rPh>
    <rPh sb="64" eb="66">
      <t>ヒツヨウ</t>
    </rPh>
    <phoneticPr fontId="2"/>
  </si>
  <si>
    <t>M_DAI_CHOMEI</t>
    <phoneticPr fontId="2"/>
  </si>
  <si>
    <t>町名コード</t>
    <rPh sb="0" eb="2">
      <t>チョウメイ</t>
    </rPh>
    <phoneticPr fontId="2"/>
  </si>
  <si>
    <t>地域コード</t>
    <rPh sb="0" eb="2">
      <t>チイキ</t>
    </rPh>
    <phoneticPr fontId="2"/>
  </si>
  <si>
    <t>CODE</t>
    <phoneticPr fontId="2"/>
  </si>
  <si>
    <t>001</t>
    <phoneticPr fontId="2"/>
  </si>
  <si>
    <t>002</t>
  </si>
  <si>
    <t>003</t>
  </si>
  <si>
    <t>004</t>
  </si>
  <si>
    <t>005</t>
  </si>
  <si>
    <t>006</t>
  </si>
  <si>
    <t>007</t>
  </si>
  <si>
    <t>008</t>
  </si>
  <si>
    <t>009</t>
  </si>
  <si>
    <t>010</t>
  </si>
  <si>
    <t>大田区蒲田1丁目</t>
    <rPh sb="0" eb="3">
      <t>オオタク</t>
    </rPh>
    <rPh sb="3" eb="5">
      <t>カマタ</t>
    </rPh>
    <rPh sb="6" eb="8">
      <t>チョウメ</t>
    </rPh>
    <phoneticPr fontId="2"/>
  </si>
  <si>
    <t>大田区蒲田2丁目</t>
    <rPh sb="0" eb="3">
      <t>オオタク</t>
    </rPh>
    <rPh sb="3" eb="5">
      <t>カマタ</t>
    </rPh>
    <rPh sb="6" eb="8">
      <t>チョウメ</t>
    </rPh>
    <phoneticPr fontId="2"/>
  </si>
  <si>
    <t>大田区蒲田3丁目</t>
    <rPh sb="0" eb="3">
      <t>オオタク</t>
    </rPh>
    <rPh sb="3" eb="5">
      <t>カマタ</t>
    </rPh>
    <rPh sb="6" eb="8">
      <t>チョウメ</t>
    </rPh>
    <phoneticPr fontId="2"/>
  </si>
  <si>
    <t>大田区蒲田4丁目</t>
    <rPh sb="0" eb="3">
      <t>オオタク</t>
    </rPh>
    <rPh sb="3" eb="5">
      <t>カマタ</t>
    </rPh>
    <rPh sb="6" eb="8">
      <t>チョウメ</t>
    </rPh>
    <phoneticPr fontId="2"/>
  </si>
  <si>
    <t>大田区蒲田5丁目</t>
    <rPh sb="0" eb="3">
      <t>オオタク</t>
    </rPh>
    <rPh sb="3" eb="5">
      <t>カマタ</t>
    </rPh>
    <rPh sb="6" eb="8">
      <t>チョウメ</t>
    </rPh>
    <phoneticPr fontId="2"/>
  </si>
  <si>
    <t>大田区蒲田6丁目</t>
    <rPh sb="0" eb="3">
      <t>オオタク</t>
    </rPh>
    <rPh sb="3" eb="5">
      <t>カマタ</t>
    </rPh>
    <rPh sb="6" eb="8">
      <t>チョウメ</t>
    </rPh>
    <phoneticPr fontId="2"/>
  </si>
  <si>
    <t>大田区蒲田7丁目</t>
    <rPh sb="0" eb="3">
      <t>オオタク</t>
    </rPh>
    <rPh sb="3" eb="5">
      <t>カマタ</t>
    </rPh>
    <rPh sb="6" eb="8">
      <t>チョウメ</t>
    </rPh>
    <phoneticPr fontId="2"/>
  </si>
  <si>
    <t>大田区蒲田8丁目</t>
    <rPh sb="0" eb="3">
      <t>オオタク</t>
    </rPh>
    <rPh sb="3" eb="5">
      <t>カマタ</t>
    </rPh>
    <rPh sb="6" eb="8">
      <t>チョウメ</t>
    </rPh>
    <phoneticPr fontId="2"/>
  </si>
  <si>
    <t>大田区蒲田9丁目</t>
    <rPh sb="0" eb="3">
      <t>オオタク</t>
    </rPh>
    <rPh sb="3" eb="5">
      <t>カマタ</t>
    </rPh>
    <rPh sb="6" eb="8">
      <t>チョウメ</t>
    </rPh>
    <phoneticPr fontId="2"/>
  </si>
  <si>
    <t>大田区蒲田10丁目</t>
    <rPh sb="0" eb="3">
      <t>オオタク</t>
    </rPh>
    <rPh sb="3" eb="5">
      <t>カマタ</t>
    </rPh>
    <rPh sb="7" eb="9">
      <t>チョウメ</t>
    </rPh>
    <phoneticPr fontId="2"/>
  </si>
  <si>
    <t>大田区田園調布1丁目</t>
    <rPh sb="0" eb="3">
      <t>オオタク</t>
    </rPh>
    <rPh sb="3" eb="7">
      <t>デンエンチョウフ</t>
    </rPh>
    <rPh sb="8" eb="10">
      <t>チョウメ</t>
    </rPh>
    <phoneticPr fontId="2"/>
  </si>
  <si>
    <t>大田区田園調布2丁目</t>
    <rPh sb="0" eb="3">
      <t>オオタク</t>
    </rPh>
    <rPh sb="3" eb="7">
      <t>デンエンチョウフ</t>
    </rPh>
    <rPh sb="8" eb="10">
      <t>チョウメ</t>
    </rPh>
    <phoneticPr fontId="2"/>
  </si>
  <si>
    <t>大田区田園調布3丁目</t>
    <rPh sb="0" eb="3">
      <t>オオタク</t>
    </rPh>
    <rPh sb="3" eb="7">
      <t>デンエンチョウフ</t>
    </rPh>
    <rPh sb="8" eb="10">
      <t>チョウメ</t>
    </rPh>
    <phoneticPr fontId="2"/>
  </si>
  <si>
    <t>大田区田園調布4丁目</t>
    <rPh sb="0" eb="3">
      <t>オオタク</t>
    </rPh>
    <rPh sb="3" eb="7">
      <t>デンエンチョウフ</t>
    </rPh>
    <rPh sb="8" eb="10">
      <t>チョウメ</t>
    </rPh>
    <phoneticPr fontId="2"/>
  </si>
  <si>
    <t>大田区田園調布5丁目</t>
    <rPh sb="0" eb="3">
      <t>オオタク</t>
    </rPh>
    <rPh sb="3" eb="7">
      <t>デンエンチョウフ</t>
    </rPh>
    <rPh sb="8" eb="10">
      <t>チョウメ</t>
    </rPh>
    <phoneticPr fontId="2"/>
  </si>
  <si>
    <t>大田区田園調布6丁目</t>
    <rPh sb="0" eb="3">
      <t>オオタク</t>
    </rPh>
    <rPh sb="3" eb="7">
      <t>デンエンチョウフ</t>
    </rPh>
    <rPh sb="8" eb="10">
      <t>チョウメ</t>
    </rPh>
    <phoneticPr fontId="2"/>
  </si>
  <si>
    <t>大田区田園調布7丁目</t>
    <rPh sb="0" eb="3">
      <t>オオタク</t>
    </rPh>
    <rPh sb="3" eb="7">
      <t>デンエンチョウフ</t>
    </rPh>
    <rPh sb="8" eb="10">
      <t>チョウメ</t>
    </rPh>
    <phoneticPr fontId="2"/>
  </si>
  <si>
    <t>大田区田園調布8丁目</t>
    <rPh sb="0" eb="3">
      <t>オオタク</t>
    </rPh>
    <rPh sb="3" eb="7">
      <t>デンエンチョウフ</t>
    </rPh>
    <rPh sb="8" eb="10">
      <t>チョウメ</t>
    </rPh>
    <phoneticPr fontId="2"/>
  </si>
  <si>
    <t>その他のマスタ(システム管理)</t>
    <rPh sb="2" eb="3">
      <t>タ</t>
    </rPh>
    <rPh sb="12" eb="14">
      <t>カンリ</t>
    </rPh>
    <phoneticPr fontId="2"/>
  </si>
  <si>
    <t>その他のマスタ(組織別管理)</t>
    <rPh sb="2" eb="3">
      <t>タ</t>
    </rPh>
    <rPh sb="8" eb="10">
      <t>ソシキ</t>
    </rPh>
    <rPh sb="10" eb="11">
      <t>ベツ</t>
    </rPh>
    <rPh sb="11" eb="13">
      <t>カンリ</t>
    </rPh>
    <phoneticPr fontId="2"/>
  </si>
  <si>
    <t>組織別に定義する必要がない場合</t>
    <rPh sb="0" eb="2">
      <t>ソシキ</t>
    </rPh>
    <rPh sb="2" eb="3">
      <t>ベツ</t>
    </rPh>
    <rPh sb="4" eb="6">
      <t>テイギ</t>
    </rPh>
    <rPh sb="8" eb="10">
      <t>ヒツヨウ</t>
    </rPh>
    <rPh sb="13" eb="15">
      <t>バアイ</t>
    </rPh>
    <phoneticPr fontId="2"/>
  </si>
  <si>
    <t>組織別に定義する必要がある場合</t>
    <rPh sb="0" eb="2">
      <t>ソシキ</t>
    </rPh>
    <rPh sb="2" eb="3">
      <t>ベツ</t>
    </rPh>
    <rPh sb="4" eb="6">
      <t>テイギ</t>
    </rPh>
    <rPh sb="8" eb="10">
      <t>ヒツヨウ</t>
    </rPh>
    <rPh sb="13" eb="15">
      <t>バアイ</t>
    </rPh>
    <phoneticPr fontId="2"/>
  </si>
  <si>
    <t>迷ったらこちらへ。</t>
    <rPh sb="0" eb="1">
      <t>マヨ</t>
    </rPh>
    <phoneticPr fontId="2"/>
  </si>
  <si>
    <t>○その他のマスタ(システム管理)</t>
    <phoneticPr fontId="2"/>
  </si>
  <si>
    <t>○その他のマスタ(組織管理)</t>
    <rPh sb="9" eb="11">
      <t>ソシキ</t>
    </rPh>
    <phoneticPr fontId="2"/>
  </si>
  <si>
    <t>・</t>
    <phoneticPr fontId="2"/>
  </si>
  <si>
    <t>・</t>
    <phoneticPr fontId="2"/>
  </si>
  <si>
    <t>PK。自動計算。組織コード + "_" + コード</t>
    <rPh sb="3" eb="5">
      <t>ジドウ</t>
    </rPh>
    <rPh sb="5" eb="7">
      <t>ケイサン</t>
    </rPh>
    <rPh sb="8" eb="10">
      <t>ソシキ</t>
    </rPh>
    <phoneticPr fontId="2"/>
  </si>
  <si>
    <t>A</t>
    <phoneticPr fontId="2"/>
  </si>
  <si>
    <t>B</t>
    <phoneticPr fontId="2"/>
  </si>
  <si>
    <t>A</t>
    <phoneticPr fontId="2"/>
  </si>
  <si>
    <t>B</t>
    <phoneticPr fontId="2"/>
  </si>
  <si>
    <t>A</t>
    <phoneticPr fontId="2"/>
  </si>
  <si>
    <t>B</t>
    <phoneticPr fontId="2"/>
  </si>
  <si>
    <t>STATUS_NAME</t>
    <phoneticPr fontId="2"/>
  </si>
  <si>
    <t>XX_NAME</t>
    <phoneticPr fontId="2"/>
  </si>
  <si>
    <t>・</t>
    <phoneticPr fontId="2"/>
  </si>
  <si>
    <t>・マスタのPKはシーケンスによる連番ではなく、意味のある文字列を持つ。複合キーとしない。</t>
    <rPh sb="16" eb="18">
      <t>レンバン</t>
    </rPh>
    <rPh sb="23" eb="25">
      <t>イミ</t>
    </rPh>
    <rPh sb="28" eb="31">
      <t>モジレツ</t>
    </rPh>
    <rPh sb="32" eb="33">
      <t>モ</t>
    </rPh>
    <rPh sb="35" eb="37">
      <t>フクゴウ</t>
    </rPh>
    <phoneticPr fontId="2"/>
  </si>
  <si>
    <t>XXコード</t>
    <phoneticPr fontId="2"/>
  </si>
  <si>
    <t>VARCHAR2</t>
    <phoneticPr fontId="2"/>
  </si>
  <si>
    <t>XX_NAME</t>
    <phoneticPr fontId="2"/>
  </si>
  <si>
    <t>PK。トランザクションに持つ値。</t>
    <rPh sb="12" eb="13">
      <t>モ</t>
    </rPh>
    <rPh sb="14" eb="15">
      <t>アタイ</t>
    </rPh>
    <phoneticPr fontId="2"/>
  </si>
  <si>
    <t>画面表示に使う値。</t>
    <rPh sb="0" eb="2">
      <t>ガメン</t>
    </rPh>
    <rPh sb="2" eb="4">
      <t>ヒョウジ</t>
    </rPh>
    <rPh sb="5" eb="6">
      <t>ツカ</t>
    </rPh>
    <rPh sb="7" eb="8">
      <t>アタイ</t>
    </rPh>
    <phoneticPr fontId="2"/>
  </si>
  <si>
    <t>・</t>
    <phoneticPr fontId="2"/>
  </si>
  <si>
    <t>・</t>
    <phoneticPr fontId="2"/>
  </si>
  <si>
    <t>　ただし、明らかに組織ごとに登録値を分ける必要がない場合は、組織コード不要。</t>
    <rPh sb="5" eb="6">
      <t>アキ</t>
    </rPh>
    <rPh sb="9" eb="11">
      <t>ソシキ</t>
    </rPh>
    <rPh sb="14" eb="16">
      <t>トウロク</t>
    </rPh>
    <rPh sb="16" eb="17">
      <t>チ</t>
    </rPh>
    <rPh sb="18" eb="19">
      <t>ワ</t>
    </rPh>
    <rPh sb="21" eb="23">
      <t>ヒツヨウ</t>
    </rPh>
    <rPh sb="26" eb="28">
      <t>バアイ</t>
    </rPh>
    <rPh sb="30" eb="32">
      <t>ソシキ</t>
    </rPh>
    <rPh sb="35" eb="37">
      <t>フヨウ</t>
    </rPh>
    <phoneticPr fontId="2"/>
  </si>
  <si>
    <t>○マスタの画面について</t>
    <rPh sb="5" eb="7">
      <t>ガメン</t>
    </rPh>
    <phoneticPr fontId="2"/>
  </si>
  <si>
    <t>NULLのとき有効。無効時はシステム日付設定。</t>
    <rPh sb="7" eb="9">
      <t>ユウコウ</t>
    </rPh>
    <rPh sb="10" eb="12">
      <t>ムコウ</t>
    </rPh>
    <rPh sb="12" eb="13">
      <t>ジ</t>
    </rPh>
    <rPh sb="18" eb="20">
      <t>ヒヅケ</t>
    </rPh>
    <rPh sb="20" eb="22">
      <t>セッテイ</t>
    </rPh>
    <phoneticPr fontId="2"/>
  </si>
  <si>
    <t>XXマスタ画面</t>
    <rPh sb="5" eb="7">
      <t>ガメン</t>
    </rPh>
    <phoneticPr fontId="2"/>
  </si>
  <si>
    <t>XXコード</t>
    <phoneticPr fontId="2"/>
  </si>
  <si>
    <t>未入力を検索</t>
    <rPh sb="0" eb="3">
      <t>ミニュウリョク</t>
    </rPh>
    <rPh sb="4" eb="6">
      <t>ケンサク</t>
    </rPh>
    <phoneticPr fontId="2"/>
  </si>
  <si>
    <t>ﾚ</t>
    <phoneticPr fontId="2"/>
  </si>
  <si>
    <t>（https://wagby.com/manual8/condition-search-nulldata.html）</t>
    <phoneticPr fontId="2"/>
  </si>
  <si>
    <t>作成者,作成年月日,更新者,更新年月日,プログラムIDを除く全項目を検索条件とする。</t>
    <rPh sb="28" eb="29">
      <t>ノゾ</t>
    </rPh>
    <rPh sb="30" eb="33">
      <t>ゼンコウモク</t>
    </rPh>
    <rPh sb="34" eb="36">
      <t>ケンサク</t>
    </rPh>
    <rPh sb="36" eb="38">
      <t>ジョウケン</t>
    </rPh>
    <phoneticPr fontId="2"/>
  </si>
  <si>
    <t>検索結果</t>
    <rPh sb="0" eb="2">
      <t>ケンサク</t>
    </rPh>
    <rPh sb="2" eb="4">
      <t>ケッカ</t>
    </rPh>
    <phoneticPr fontId="2"/>
  </si>
  <si>
    <t>XXX</t>
    <phoneticPr fontId="2"/>
  </si>
  <si>
    <t>ZZZ</t>
    <phoneticPr fontId="2"/>
  </si>
  <si>
    <t>・・・作成者,作成年月日,更新者,更新年月日,プログラムIDを除く全項目</t>
    <rPh sb="31" eb="32">
      <t>ノゾ</t>
    </rPh>
    <rPh sb="33" eb="36">
      <t>ゼンコウモク</t>
    </rPh>
    <phoneticPr fontId="2"/>
  </si>
  <si>
    <t>表示順</t>
    <rPh sb="0" eb="2">
      <t>ヒョウジ</t>
    </rPh>
    <rPh sb="2" eb="3">
      <t>ジュン</t>
    </rPh>
    <phoneticPr fontId="2"/>
  </si>
  <si>
    <t>NUMBER</t>
    <phoneticPr fontId="2"/>
  </si>
  <si>
    <t>新規登録画面は別メニューとしない。検索画面内に置く。</t>
    <rPh sb="0" eb="2">
      <t>シンキ</t>
    </rPh>
    <rPh sb="2" eb="4">
      <t>トウロク</t>
    </rPh>
    <rPh sb="4" eb="6">
      <t>ガメン</t>
    </rPh>
    <rPh sb="7" eb="8">
      <t>ベツ</t>
    </rPh>
    <rPh sb="17" eb="19">
      <t>ケンサク</t>
    </rPh>
    <rPh sb="19" eb="21">
      <t>ガメン</t>
    </rPh>
    <rPh sb="21" eb="22">
      <t>ナイ</t>
    </rPh>
    <rPh sb="23" eb="24">
      <t>オ</t>
    </rPh>
    <phoneticPr fontId="2"/>
  </si>
  <si>
    <t>XXマスタ詳細画面</t>
    <rPh sb="5" eb="7">
      <t>ショウサイ</t>
    </rPh>
    <rPh sb="7" eb="9">
      <t>ガメン</t>
    </rPh>
    <phoneticPr fontId="2"/>
  </si>
  <si>
    <t>削除は論理削除。VALIDにシステム日付設定。</t>
    <rPh sb="0" eb="2">
      <t>サクジョ</t>
    </rPh>
    <rPh sb="3" eb="5">
      <t>ロンリ</t>
    </rPh>
    <rPh sb="5" eb="7">
      <t>サクジョ</t>
    </rPh>
    <rPh sb="18" eb="20">
      <t>ヒヅケ</t>
    </rPh>
    <rPh sb="20" eb="22">
      <t>セッテイ</t>
    </rPh>
    <phoneticPr fontId="2"/>
  </si>
  <si>
    <t>○マスタの共通ルールについて</t>
    <rPh sb="5" eb="7">
      <t>キョウツウ</t>
    </rPh>
    <phoneticPr fontId="2"/>
  </si>
  <si>
    <t>・選択肢モデルは使用しない。</t>
    <rPh sb="1" eb="4">
      <t>センタクシ</t>
    </rPh>
    <rPh sb="8" eb="10">
      <t>シヨウ</t>
    </rPh>
    <phoneticPr fontId="2"/>
  </si>
  <si>
    <t>システム固有のマスタのみ保健所列を持たず、その他のマスタはすべて保健所列を持つようにする。保健所列を持つマスタは、保健所ALLを設定できず、すべて保健所ごとにマスタ値を定義する。
ただし、明らかに保健所ごとに定義不要なものは、保健所列をなくす。</t>
    <rPh sb="4" eb="6">
      <t>コユウ</t>
    </rPh>
    <rPh sb="12" eb="15">
      <t>ホケンジョ</t>
    </rPh>
    <rPh sb="15" eb="16">
      <t>レツ</t>
    </rPh>
    <rPh sb="17" eb="18">
      <t>モ</t>
    </rPh>
    <rPh sb="23" eb="24">
      <t>ホカ</t>
    </rPh>
    <rPh sb="32" eb="35">
      <t>ホケンジョ</t>
    </rPh>
    <rPh sb="35" eb="36">
      <t>レツ</t>
    </rPh>
    <rPh sb="37" eb="38">
      <t>モ</t>
    </rPh>
    <rPh sb="45" eb="48">
      <t>ホケンジョ</t>
    </rPh>
    <rPh sb="48" eb="49">
      <t>レツ</t>
    </rPh>
    <rPh sb="50" eb="51">
      <t>モ</t>
    </rPh>
    <rPh sb="57" eb="60">
      <t>ホケンジョ</t>
    </rPh>
    <rPh sb="64" eb="66">
      <t>セッテイ</t>
    </rPh>
    <rPh sb="73" eb="76">
      <t>ホケンジョ</t>
    </rPh>
    <rPh sb="82" eb="83">
      <t>チ</t>
    </rPh>
    <rPh sb="84" eb="86">
      <t>テイギ</t>
    </rPh>
    <rPh sb="94" eb="95">
      <t>アキ</t>
    </rPh>
    <rPh sb="98" eb="101">
      <t>ホケンジョ</t>
    </rPh>
    <rPh sb="104" eb="106">
      <t>テイギ</t>
    </rPh>
    <rPh sb="106" eb="108">
      <t>フヨウ</t>
    </rPh>
    <rPh sb="113" eb="116">
      <t>ホケンジョ</t>
    </rPh>
    <rPh sb="116" eb="117">
      <t>レツ</t>
    </rPh>
    <phoneticPr fontId="2"/>
  </si>
  <si>
    <t>トランザクションでのリスト表示順</t>
    <rPh sb="13" eb="15">
      <t>ヒョウジ</t>
    </rPh>
    <rPh sb="15" eb="16">
      <t>ジュン</t>
    </rPh>
    <phoneticPr fontId="2"/>
  </si>
  <si>
    <t>町名</t>
    <rPh sb="0" eb="2">
      <t>チョウメイ</t>
    </rPh>
    <phoneticPr fontId="2"/>
  </si>
  <si>
    <t>CHOMEI</t>
    <phoneticPr fontId="2"/>
  </si>
  <si>
    <t>保健所コード、検査所コードを設定。明らかに不要な場合は列なしでもOK</t>
    <rPh sb="0" eb="3">
      <t>ホケンジョ</t>
    </rPh>
    <rPh sb="7" eb="9">
      <t>ケンサ</t>
    </rPh>
    <rPh sb="9" eb="10">
      <t>ジョ</t>
    </rPh>
    <rPh sb="14" eb="16">
      <t>セッテイ</t>
    </rPh>
    <rPh sb="17" eb="18">
      <t>アキ</t>
    </rPh>
    <rPh sb="21" eb="23">
      <t>フヨウ</t>
    </rPh>
    <rPh sb="24" eb="26">
      <t>バアイ</t>
    </rPh>
    <rPh sb="27" eb="28">
      <t>レツ</t>
    </rPh>
    <phoneticPr fontId="2"/>
  </si>
  <si>
    <t xml:space="preserve">汎用マスタを用意し、マスタを減らすようにする。
システム固有汎用マスタと、汎用マスタ２種類用意する。
コードと名称のみ管理する。
自治体カスタマイズ用に付加項目20個を定義
</t>
    <rPh sb="0" eb="2">
      <t>ハンヨウ</t>
    </rPh>
    <rPh sb="6" eb="8">
      <t>ヨウイ</t>
    </rPh>
    <rPh sb="14" eb="15">
      <t>ヘ</t>
    </rPh>
    <rPh sb="28" eb="30">
      <t>コユウ</t>
    </rPh>
    <rPh sb="30" eb="32">
      <t>ハンヨウ</t>
    </rPh>
    <rPh sb="37" eb="39">
      <t>ハンヨウ</t>
    </rPh>
    <rPh sb="43" eb="45">
      <t>シュルイ</t>
    </rPh>
    <rPh sb="45" eb="47">
      <t>ヨウイ</t>
    </rPh>
    <rPh sb="55" eb="57">
      <t>メイショウ</t>
    </rPh>
    <rPh sb="59" eb="61">
      <t>カンリ</t>
    </rPh>
    <rPh sb="65" eb="68">
      <t>ジチタイ</t>
    </rPh>
    <rPh sb="74" eb="75">
      <t>ヨウ</t>
    </rPh>
    <rPh sb="76" eb="78">
      <t>フカ</t>
    </rPh>
    <rPh sb="78" eb="80">
      <t>コウモク</t>
    </rPh>
    <rPh sb="82" eb="83">
      <t>コ</t>
    </rPh>
    <rPh sb="84" eb="86">
      <t>テイギ</t>
    </rPh>
    <phoneticPr fontId="2"/>
  </si>
  <si>
    <t xml:space="preserve">WHOカラムはつける
作成者、作成日、更新者、更新日、プログラムID（バッチID、画面ID）
</t>
    <rPh sb="11" eb="14">
      <t>サクセイシャ</t>
    </rPh>
    <rPh sb="15" eb="18">
      <t>サクセイビ</t>
    </rPh>
    <rPh sb="19" eb="21">
      <t>コウシン</t>
    </rPh>
    <rPh sb="21" eb="22">
      <t>シャ</t>
    </rPh>
    <rPh sb="23" eb="26">
      <t>コウシンビ</t>
    </rPh>
    <rPh sb="41" eb="43">
      <t>ガメン</t>
    </rPh>
    <phoneticPr fontId="2"/>
  </si>
  <si>
    <t>CREATE_USER_ID</t>
  </si>
  <si>
    <t>LAST_UPDATE_USER_ID</t>
  </si>
  <si>
    <t>作成プログラムID</t>
    <rPh sb="0" eb="2">
      <t>サクセイ</t>
    </rPh>
    <phoneticPr fontId="2"/>
  </si>
  <si>
    <t>CREATE_PROGRAM_ID</t>
    <phoneticPr fontId="2"/>
  </si>
  <si>
    <t>更新プログラムID</t>
    <rPh sb="0" eb="2">
      <t>コウシン</t>
    </rPh>
    <phoneticPr fontId="2"/>
  </si>
  <si>
    <t>LAST_UPDATE_PROGRAM_ID</t>
    <phoneticPr fontId="2"/>
  </si>
  <si>
    <t>INSERTしたときのプログラムID（画面一覧で決めた画面の物理名）</t>
    <rPh sb="19" eb="21">
      <t>ガメン</t>
    </rPh>
    <rPh sb="21" eb="23">
      <t>イチラン</t>
    </rPh>
    <rPh sb="24" eb="25">
      <t>キ</t>
    </rPh>
    <rPh sb="27" eb="29">
      <t>ガメン</t>
    </rPh>
    <rPh sb="30" eb="32">
      <t>ブツリ</t>
    </rPh>
    <rPh sb="32" eb="33">
      <t>メイ</t>
    </rPh>
    <phoneticPr fontId="2"/>
  </si>
  <si>
    <t>UPDATEしたときのプログラムID（画面一覧で決めた画面の物理名）</t>
    <rPh sb="19" eb="21">
      <t>ガメン</t>
    </rPh>
    <rPh sb="21" eb="23">
      <t>イチラン</t>
    </rPh>
    <rPh sb="24" eb="25">
      <t>キ</t>
    </rPh>
    <rPh sb="27" eb="29">
      <t>ガメン</t>
    </rPh>
    <rPh sb="30" eb="32">
      <t>ブツリ</t>
    </rPh>
    <rPh sb="32" eb="33">
      <t>メイ</t>
    </rPh>
    <phoneticPr fontId="2"/>
  </si>
  <si>
    <t>システムエラー発生時にログを出力する。</t>
    <rPh sb="7" eb="9">
      <t>ハッセイ</t>
    </rPh>
    <rPh sb="9" eb="10">
      <t>ジ</t>
    </rPh>
    <rPh sb="14" eb="16">
      <t>シュツリョク</t>
    </rPh>
    <phoneticPr fontId="2"/>
  </si>
  <si>
    <t>1</t>
    <phoneticPr fontId="2"/>
  </si>
  <si>
    <t>2</t>
    <phoneticPr fontId="2"/>
  </si>
  <si>
    <t>3</t>
    <phoneticPr fontId="2"/>
  </si>
  <si>
    <t>4</t>
    <phoneticPr fontId="2"/>
  </si>
  <si>
    <t>5</t>
    <phoneticPr fontId="2"/>
  </si>
  <si>
    <t>2</t>
    <phoneticPr fontId="2"/>
  </si>
  <si>
    <t>5</t>
    <phoneticPr fontId="2"/>
  </si>
  <si>
    <t>6</t>
    <phoneticPr fontId="2"/>
  </si>
  <si>
    <t>5</t>
    <phoneticPr fontId="2"/>
  </si>
  <si>
    <t>3</t>
    <phoneticPr fontId="2"/>
  </si>
  <si>
    <t>1</t>
    <phoneticPr fontId="2"/>
  </si>
  <si>
    <t>CREATE_PROGRAM_ID</t>
    <phoneticPr fontId="2"/>
  </si>
  <si>
    <t>XX</t>
    <phoneticPr fontId="2"/>
  </si>
  <si>
    <t>作成プログラムID</t>
    <rPh sb="0" eb="2">
      <t>サクセイ</t>
    </rPh>
    <phoneticPr fontId="2"/>
  </si>
  <si>
    <t>CREATE_PROGRAM_ID</t>
    <phoneticPr fontId="2"/>
  </si>
  <si>
    <t>更新プログラムID</t>
    <rPh sb="0" eb="2">
      <t>コウシン</t>
    </rPh>
    <phoneticPr fontId="2"/>
  </si>
  <si>
    <t>LAST_UPDATE_PROGRAM_ID</t>
    <phoneticPr fontId="2"/>
  </si>
  <si>
    <t>大田区田園調布9丁目</t>
    <rPh sb="0" eb="3">
      <t>オオタク</t>
    </rPh>
    <rPh sb="3" eb="7">
      <t>デンエンチョウフ</t>
    </rPh>
    <rPh sb="8" eb="10">
      <t>チョウメ</t>
    </rPh>
    <phoneticPr fontId="2"/>
  </si>
  <si>
    <t>大田区田園調布10丁目</t>
    <rPh sb="0" eb="3">
      <t>オオタク</t>
    </rPh>
    <rPh sb="3" eb="7">
      <t>デンエンチョウフ</t>
    </rPh>
    <rPh sb="9" eb="11">
      <t>チョウメ</t>
    </rPh>
    <phoneticPr fontId="2"/>
  </si>
  <si>
    <t>ORDER BYは表示順</t>
    <rPh sb="9" eb="11">
      <t>ヒョウジ</t>
    </rPh>
    <rPh sb="11" eb="12">
      <t>ジュン</t>
    </rPh>
    <phoneticPr fontId="2"/>
  </si>
  <si>
    <t>組織</t>
    <rPh sb="0" eb="2">
      <t>ソシキ</t>
    </rPh>
    <phoneticPr fontId="2"/>
  </si>
  <si>
    <t>▽</t>
    <phoneticPr fontId="2"/>
  </si>
  <si>
    <t>A保健所</t>
    <rPh sb="1" eb="4">
      <t>ホケンジョ</t>
    </rPh>
    <phoneticPr fontId="2"/>
  </si>
  <si>
    <t>SELECT</t>
    <phoneticPr fontId="2"/>
  </si>
  <si>
    <t>FROM</t>
    <phoneticPr fontId="2"/>
  </si>
  <si>
    <t>juser</t>
  </si>
  <si>
    <t>UNION ALL</t>
    <phoneticPr fontId="2"/>
  </si>
  <si>
    <t>WHERE</t>
    <phoneticPr fontId="2"/>
  </si>
  <si>
    <t>juser.所属保健所 IS NOT NULL</t>
    <rPh sb="6" eb="8">
      <t>ショゾク</t>
    </rPh>
    <rPh sb="8" eb="11">
      <t>ホケンジョ</t>
    </rPh>
    <phoneticPr fontId="2"/>
  </si>
  <si>
    <t>juser.所属検査所 IS NOT NULL</t>
    <rPh sb="6" eb="8">
      <t>ショゾク</t>
    </rPh>
    <rPh sb="8" eb="10">
      <t>ケンサ</t>
    </rPh>
    <rPh sb="10" eb="11">
      <t>ジョ</t>
    </rPh>
    <phoneticPr fontId="2"/>
  </si>
  <si>
    <t>組織の選択肢はビューモデル（アカウント所属組織）</t>
    <rPh sb="0" eb="2">
      <t>ソシキ</t>
    </rPh>
    <rPh sb="3" eb="6">
      <t>センタクシ</t>
    </rPh>
    <rPh sb="19" eb="21">
      <t>ショゾク</t>
    </rPh>
    <rPh sb="21" eb="23">
      <t>ソシキ</t>
    </rPh>
    <phoneticPr fontId="2"/>
  </si>
  <si>
    <t>→「アカウント所属組織モデル(ビューモデル)」をログインユーザーIDで絞り込んで表示</t>
    <rPh sb="7" eb="9">
      <t>ショゾク</t>
    </rPh>
    <rPh sb="9" eb="11">
      <t>ソシキ</t>
    </rPh>
    <rPh sb="35" eb="36">
      <t>シボ</t>
    </rPh>
    <rPh sb="37" eb="38">
      <t>コ</t>
    </rPh>
    <rPh sb="40" eb="42">
      <t>ヒョウジ</t>
    </rPh>
    <phoneticPr fontId="2"/>
  </si>
  <si>
    <t>SELECT</t>
    <phoneticPr fontId="2"/>
  </si>
  <si>
    <t>,組織マスタ.組織コード</t>
    <rPh sb="1" eb="3">
      <t>ソシキ</t>
    </rPh>
    <rPh sb="7" eb="9">
      <t>ソシキ</t>
    </rPh>
    <phoneticPr fontId="2"/>
  </si>
  <si>
    <t>,組織マスタ.組織名称</t>
    <rPh sb="1" eb="3">
      <t>ソシキ</t>
    </rPh>
    <rPh sb="7" eb="9">
      <t>ソシキ</t>
    </rPh>
    <rPh sb="9" eb="11">
      <t>メイショウ</t>
    </rPh>
    <phoneticPr fontId="2"/>
  </si>
  <si>
    <t>ユーザーID</t>
  </si>
  <si>
    <t>ユーザーID</t>
    <phoneticPr fontId="2"/>
  </si>
  <si>
    <t>組織コード</t>
  </si>
  <si>
    <t>組織コード</t>
    <rPh sb="0" eb="2">
      <t>ソシキ</t>
    </rPh>
    <phoneticPr fontId="2"/>
  </si>
  <si>
    <t>組織名称</t>
    <rPh sb="0" eb="2">
      <t>ソシキ</t>
    </rPh>
    <rPh sb="2" eb="4">
      <t>メイショウ</t>
    </rPh>
    <phoneticPr fontId="2"/>
  </si>
  <si>
    <t>FROM</t>
    <phoneticPr fontId="2"/>
  </si>
  <si>
    <t>組織マスタ</t>
    <rPh sb="0" eb="2">
      <t>ソシキ</t>
    </rPh>
    <phoneticPr fontId="2"/>
  </si>
  <si>
    <t>,(</t>
    <phoneticPr fontId="2"/>
  </si>
  <si>
    <t>WHERE</t>
    <phoneticPr fontId="2"/>
  </si>
  <si>
    <t>) juser</t>
    <phoneticPr fontId="2"/>
  </si>
  <si>
    <t>組織マスタ.組織コード =　juser.組織コード</t>
    <rPh sb="0" eb="2">
      <t>ソシキ</t>
    </rPh>
    <rPh sb="6" eb="8">
      <t>ソシキ</t>
    </rPh>
    <rPh sb="20" eb="22">
      <t>ソシキ</t>
    </rPh>
    <phoneticPr fontId="2"/>
  </si>
  <si>
    <t xml:space="preserve"> juser.ユーザーID</t>
    <phoneticPr fontId="2"/>
  </si>
  <si>
    <t>,juser.所属保健所</t>
    <rPh sb="7" eb="9">
      <t>ショゾク</t>
    </rPh>
    <rPh sb="9" eb="12">
      <t>ホケンジョ</t>
    </rPh>
    <phoneticPr fontId="2"/>
  </si>
  <si>
    <t>,juser.所属検査所</t>
    <rPh sb="7" eb="9">
      <t>ショゾク</t>
    </rPh>
    <rPh sb="9" eb="11">
      <t>ケンサ</t>
    </rPh>
    <rPh sb="11" eb="12">
      <t>ジョ</t>
    </rPh>
    <phoneticPr fontId="2"/>
  </si>
  <si>
    <t>,組織マスタ.組織種別</t>
    <rPh sb="1" eb="3">
      <t>ソシキ</t>
    </rPh>
    <rPh sb="7" eb="9">
      <t>ソシキ</t>
    </rPh>
    <rPh sb="9" eb="11">
      <t>シュベツ</t>
    </rPh>
    <phoneticPr fontId="2"/>
  </si>
  <si>
    <t>組織種別(H:保健所、K:検査所)</t>
    <rPh sb="0" eb="2">
      <t>ソシキ</t>
    </rPh>
    <rPh sb="2" eb="4">
      <t>シュベツ</t>
    </rPh>
    <rPh sb="7" eb="10">
      <t>ホケンジョ</t>
    </rPh>
    <rPh sb="13" eb="15">
      <t>ケンサ</t>
    </rPh>
    <rPh sb="15" eb="16">
      <t>ジョ</t>
    </rPh>
    <phoneticPr fontId="2"/>
  </si>
  <si>
    <t>○ステータスの考え方</t>
    <rPh sb="7" eb="8">
      <t>カンガ</t>
    </rPh>
    <rPh sb="9" eb="10">
      <t>カタ</t>
    </rPh>
    <phoneticPr fontId="2"/>
  </si>
  <si>
    <t>・マスタの管理レコード</t>
    <rPh sb="5" eb="7">
      <t>カンリ</t>
    </rPh>
    <phoneticPr fontId="2"/>
  </si>
  <si>
    <t>ステータスコード</t>
  </si>
  <si>
    <t>ステータス名</t>
  </si>
  <si>
    <t>STATUS_CD</t>
  </si>
  <si>
    <t>STATUS_NAME</t>
  </si>
  <si>
    <t>追加</t>
    <rPh sb="0" eb="2">
      <t>ツイカ</t>
    </rPh>
    <phoneticPr fontId="2"/>
  </si>
  <si>
    <t>期限切れ</t>
    <rPh sb="0" eb="2">
      <t>キゲン</t>
    </rPh>
    <rPh sb="2" eb="3">
      <t>ギ</t>
    </rPh>
    <phoneticPr fontId="6"/>
  </si>
  <si>
    <t>93</t>
  </si>
  <si>
    <t>オペミス</t>
  </si>
  <si>
    <t>削除</t>
    <rPh sb="0" eb="2">
      <t>サクジョ</t>
    </rPh>
    <phoneticPr fontId="2"/>
  </si>
  <si>
    <t>・休止中の考え方</t>
    <rPh sb="1" eb="4">
      <t>キュウシチュウ</t>
    </rPh>
    <rPh sb="5" eb="6">
      <t>カンガ</t>
    </rPh>
    <rPh sb="7" eb="8">
      <t>カタ</t>
    </rPh>
    <phoneticPr fontId="2"/>
  </si>
  <si>
    <t>現状では休止届が提出され決裁が下りたタイミングで台帳の休止フラグをONにしている</t>
    <rPh sb="0" eb="2">
      <t>ゲンジョウ</t>
    </rPh>
    <rPh sb="4" eb="6">
      <t>キュウシ</t>
    </rPh>
    <rPh sb="6" eb="7">
      <t>トドケ</t>
    </rPh>
    <rPh sb="8" eb="10">
      <t>テイシュツ</t>
    </rPh>
    <rPh sb="12" eb="14">
      <t>ケッサイ</t>
    </rPh>
    <rPh sb="15" eb="16">
      <t>オ</t>
    </rPh>
    <rPh sb="24" eb="26">
      <t>ダイチョウ</t>
    </rPh>
    <rPh sb="27" eb="29">
      <t>キュウシ</t>
    </rPh>
    <phoneticPr fontId="2"/>
  </si>
  <si>
    <t>新しい考えでは、ステータスを「休止中」に変更する</t>
    <rPh sb="0" eb="1">
      <t>アタラ</t>
    </rPh>
    <rPh sb="3" eb="4">
      <t>カンガ</t>
    </rPh>
    <rPh sb="15" eb="18">
      <t>キュウシチュウ</t>
    </rPh>
    <rPh sb="20" eb="22">
      <t>ヘンコウ</t>
    </rPh>
    <phoneticPr fontId="2"/>
  </si>
  <si>
    <t>※統計では休止中でも営業中としてカウント</t>
    <rPh sb="1" eb="3">
      <t>トウケイ</t>
    </rPh>
    <rPh sb="5" eb="8">
      <t>キュウシチュウ</t>
    </rPh>
    <rPh sb="10" eb="12">
      <t>エイギョウ</t>
    </rPh>
    <rPh sb="12" eb="13">
      <t>チュウ</t>
    </rPh>
    <phoneticPr fontId="2"/>
  </si>
  <si>
    <t>　開始日、統計用満了日で集計するため</t>
    <rPh sb="1" eb="4">
      <t>カイシビ</t>
    </rPh>
    <rPh sb="5" eb="8">
      <t>トウケイヨウ</t>
    </rPh>
    <rPh sb="8" eb="10">
      <t>マンリョウ</t>
    </rPh>
    <rPh sb="10" eb="11">
      <t>ビ</t>
    </rPh>
    <rPh sb="12" eb="14">
      <t>シュウケイ</t>
    </rPh>
    <phoneticPr fontId="2"/>
  </si>
  <si>
    <t>・取下げ・オペミスの考え方</t>
    <rPh sb="1" eb="3">
      <t>トリサ</t>
    </rPh>
    <rPh sb="10" eb="11">
      <t>カンガ</t>
    </rPh>
    <rPh sb="12" eb="13">
      <t>カタ</t>
    </rPh>
    <phoneticPr fontId="2"/>
  </si>
  <si>
    <t>ステータス「オペミス」はなくす</t>
    <phoneticPr fontId="2"/>
  </si>
  <si>
    <t>受付年月日</t>
    <rPh sb="0" eb="2">
      <t>ウケツケ</t>
    </rPh>
    <rPh sb="2" eb="5">
      <t>ネンガッピ</t>
    </rPh>
    <phoneticPr fontId="11"/>
  </si>
  <si>
    <t>2017/12/1</t>
    <phoneticPr fontId="11"/>
  </si>
  <si>
    <t>受付事由</t>
    <rPh sb="0" eb="2">
      <t>ウケツケ</t>
    </rPh>
    <rPh sb="2" eb="4">
      <t>ジユウ</t>
    </rPh>
    <phoneticPr fontId="11"/>
  </si>
  <si>
    <t>新規申請</t>
    <rPh sb="0" eb="2">
      <t>シンキ</t>
    </rPh>
    <rPh sb="2" eb="4">
      <t>シンセイ</t>
    </rPh>
    <phoneticPr fontId="11"/>
  </si>
  <si>
    <t>▽</t>
    <phoneticPr fontId="11"/>
  </si>
  <si>
    <t>取下げ</t>
    <rPh sb="0" eb="1">
      <t>ト</t>
    </rPh>
    <rPh sb="1" eb="2">
      <t>サ</t>
    </rPh>
    <phoneticPr fontId="11"/>
  </si>
  <si>
    <t>○はい　●いいえ</t>
    <phoneticPr fontId="2"/>
  </si>
  <si>
    <t>起案年月日</t>
    <rPh sb="0" eb="2">
      <t>キアン</t>
    </rPh>
    <rPh sb="2" eb="5">
      <t>ネンガッピ</t>
    </rPh>
    <phoneticPr fontId="11"/>
  </si>
  <si>
    <t>○ステータス更新バッチの変更点</t>
    <rPh sb="6" eb="8">
      <t>コウシン</t>
    </rPh>
    <rPh sb="12" eb="14">
      <t>ヘンコウ</t>
    </rPh>
    <rPh sb="14" eb="15">
      <t>テン</t>
    </rPh>
    <phoneticPr fontId="2"/>
  </si>
  <si>
    <t>①</t>
    <phoneticPr fontId="2"/>
  </si>
  <si>
    <t>旧台帳は「有効期限（VALID）」列に「システム日付」を設定する。</t>
    <rPh sb="0" eb="1">
      <t>キュウ</t>
    </rPh>
    <rPh sb="1" eb="3">
      <t>ダイチョウ</t>
    </rPh>
    <rPh sb="5" eb="7">
      <t>ユウコウ</t>
    </rPh>
    <rPh sb="7" eb="9">
      <t>キゲン</t>
    </rPh>
    <rPh sb="17" eb="18">
      <t>レツ</t>
    </rPh>
    <rPh sb="24" eb="26">
      <t>ヒヅケ</t>
    </rPh>
    <rPh sb="28" eb="30">
      <t>セッテイ</t>
    </rPh>
    <phoneticPr fontId="2"/>
  </si>
  <si>
    <t>②</t>
    <phoneticPr fontId="2"/>
  </si>
  <si>
    <t>新台帳の受付情報を台帳履歴TBLへUPDATEする。台帳履歴TBLのINSERTは台帳TBLのINSERT時に行う</t>
    <rPh sb="0" eb="1">
      <t>シン</t>
    </rPh>
    <rPh sb="1" eb="3">
      <t>ダイチョウ</t>
    </rPh>
    <rPh sb="4" eb="6">
      <t>ウケツケ</t>
    </rPh>
    <rPh sb="6" eb="8">
      <t>ジョウホウ</t>
    </rPh>
    <rPh sb="9" eb="11">
      <t>ダイチョウ</t>
    </rPh>
    <rPh sb="11" eb="13">
      <t>リレキ</t>
    </rPh>
    <rPh sb="26" eb="28">
      <t>ダイチョウ</t>
    </rPh>
    <rPh sb="28" eb="30">
      <t>リレキ</t>
    </rPh>
    <rPh sb="41" eb="43">
      <t>ダイチョウ</t>
    </rPh>
    <rPh sb="53" eb="54">
      <t>ジ</t>
    </rPh>
    <rPh sb="55" eb="56">
      <t>オコナ</t>
    </rPh>
    <phoneticPr fontId="2"/>
  </si>
  <si>
    <t>③</t>
    <phoneticPr fontId="2"/>
  </si>
  <si>
    <t>新台帳の休止届はステータス「休止中」にする。再開届はステータス「営業中」にする。</t>
    <rPh sb="0" eb="1">
      <t>シン</t>
    </rPh>
    <rPh sb="1" eb="3">
      <t>ダイチョウ</t>
    </rPh>
    <rPh sb="4" eb="6">
      <t>キュウシ</t>
    </rPh>
    <rPh sb="6" eb="7">
      <t>トドケ</t>
    </rPh>
    <rPh sb="14" eb="17">
      <t>キュウシチュウ</t>
    </rPh>
    <rPh sb="22" eb="24">
      <t>サイカイ</t>
    </rPh>
    <rPh sb="24" eb="25">
      <t>トドケ</t>
    </rPh>
    <rPh sb="32" eb="35">
      <t>エイギョウチュウ</t>
    </rPh>
    <phoneticPr fontId="2"/>
  </si>
  <si>
    <t>（今までは営業中で休止フラグONだった。）</t>
    <rPh sb="1" eb="2">
      <t>イマ</t>
    </rPh>
    <rPh sb="5" eb="8">
      <t>エイギョウチュウ</t>
    </rPh>
    <rPh sb="9" eb="11">
      <t>キュウシ</t>
    </rPh>
    <phoneticPr fontId="2"/>
  </si>
  <si>
    <t>←</t>
    <phoneticPr fontId="2"/>
  </si>
  <si>
    <t>台　帳　履　歴</t>
    <rPh sb="0" eb="1">
      <t>ダイ</t>
    </rPh>
    <rPh sb="2" eb="3">
      <t>チョウ</t>
    </rPh>
    <rPh sb="4" eb="5">
      <t>クツ</t>
    </rPh>
    <rPh sb="6" eb="7">
      <t>レキ</t>
    </rPh>
    <phoneticPr fontId="2"/>
  </si>
  <si>
    <t>→</t>
    <phoneticPr fontId="2"/>
  </si>
  <si>
    <t>PK</t>
    <phoneticPr fontId="2"/>
  </si>
  <si>
    <t>台帳番号</t>
    <rPh sb="0" eb="2">
      <t>ダイチョウ</t>
    </rPh>
    <rPh sb="2" eb="4">
      <t>バンゴウ</t>
    </rPh>
    <phoneticPr fontId="2"/>
  </si>
  <si>
    <t>ステータス</t>
    <phoneticPr fontId="2"/>
  </si>
  <si>
    <t>有効期限（VALID）</t>
    <rPh sb="0" eb="2">
      <t>ユウコウ</t>
    </rPh>
    <rPh sb="2" eb="4">
      <t>キゲン</t>
    </rPh>
    <phoneticPr fontId="2"/>
  </si>
  <si>
    <t>受付年月日</t>
    <rPh sb="0" eb="2">
      <t>ウケツケ</t>
    </rPh>
    <rPh sb="2" eb="5">
      <t>ネンガッピ</t>
    </rPh>
    <phoneticPr fontId="2"/>
  </si>
  <si>
    <t>起案年月日</t>
    <rPh sb="0" eb="2">
      <t>キアン</t>
    </rPh>
    <rPh sb="2" eb="5">
      <t>ネンガッピ</t>
    </rPh>
    <phoneticPr fontId="2"/>
  </si>
  <si>
    <t>決裁年月日</t>
    <rPh sb="0" eb="2">
      <t>ケッサイ</t>
    </rPh>
    <rPh sb="2" eb="5">
      <t>ネンガッピ</t>
    </rPh>
    <phoneticPr fontId="2"/>
  </si>
  <si>
    <t>受付事由</t>
    <rPh sb="0" eb="2">
      <t>ウケツケ</t>
    </rPh>
    <rPh sb="2" eb="4">
      <t>ジユウ</t>
    </rPh>
    <phoneticPr fontId="2"/>
  </si>
  <si>
    <t>変更事項</t>
    <rPh sb="0" eb="2">
      <t>ヘンコウ</t>
    </rPh>
    <rPh sb="2" eb="4">
      <t>ジコウ</t>
    </rPh>
    <phoneticPr fontId="2"/>
  </si>
  <si>
    <t>受付内容</t>
    <rPh sb="0" eb="2">
      <t>ウケツケ</t>
    </rPh>
    <rPh sb="2" eb="4">
      <t>ナイヨウ</t>
    </rPh>
    <phoneticPr fontId="2"/>
  </si>
  <si>
    <t>100001-001</t>
    <phoneticPr fontId="2"/>
  </si>
  <si>
    <t>営業中</t>
    <rPh sb="0" eb="3">
      <t>エイギョウチュウ</t>
    </rPh>
    <phoneticPr fontId="2"/>
  </si>
  <si>
    <t>2010/04/01</t>
    <phoneticPr fontId="2"/>
  </si>
  <si>
    <t>新規申請</t>
    <rPh sb="0" eb="2">
      <t>シンキ</t>
    </rPh>
    <rPh sb="2" eb="4">
      <t>シンセイ</t>
    </rPh>
    <phoneticPr fontId="2"/>
  </si>
  <si>
    <t>決裁済</t>
    <rPh sb="0" eb="2">
      <t>ケッサイ</t>
    </rPh>
    <rPh sb="2" eb="3">
      <t>ズ</t>
    </rPh>
    <phoneticPr fontId="2"/>
  </si>
  <si>
    <t>2018/08/01</t>
    <phoneticPr fontId="2"/>
  </si>
  <si>
    <t>届出申請-休止届</t>
    <rPh sb="0" eb="2">
      <t>トドケデ</t>
    </rPh>
    <rPh sb="2" eb="4">
      <t>シンセイ</t>
    </rPh>
    <rPh sb="5" eb="7">
      <t>キュウシ</t>
    </rPh>
    <rPh sb="7" eb="8">
      <t>トドケ</t>
    </rPh>
    <phoneticPr fontId="2"/>
  </si>
  <si>
    <t>↓</t>
    <phoneticPr fontId="2"/>
  </si>
  <si>
    <t>反映日（ステータス更新バッチ）</t>
    <rPh sb="0" eb="2">
      <t>ハンエイ</t>
    </rPh>
    <rPh sb="2" eb="3">
      <t>ビ</t>
    </rPh>
    <rPh sb="9" eb="11">
      <t>コウシン</t>
    </rPh>
    <phoneticPr fontId="2"/>
  </si>
  <si>
    <t>2018/08/01 00:00:00</t>
    <phoneticPr fontId="2"/>
  </si>
  <si>
    <t>休止中</t>
    <rPh sb="0" eb="3">
      <t>キュウシチュウ</t>
    </rPh>
    <phoneticPr fontId="2"/>
  </si>
  <si>
    <t>営業者変更、設備変更</t>
    <rPh sb="0" eb="3">
      <t>エイギョウシャ</t>
    </rPh>
    <rPh sb="3" eb="5">
      <t>ヘンコウ</t>
    </rPh>
    <rPh sb="6" eb="8">
      <t>セツビ</t>
    </rPh>
    <rPh sb="8" eb="10">
      <t>ヘンコウ</t>
    </rPh>
    <phoneticPr fontId="2"/>
  </si>
  <si>
    <t>営業者をXXからZZに変更した。</t>
    <rPh sb="0" eb="3">
      <t>エイギョウシャ</t>
    </rPh>
    <rPh sb="11" eb="13">
      <t>ヘンコウ</t>
    </rPh>
    <phoneticPr fontId="2"/>
  </si>
  <si>
    <t>台帳履歴</t>
    <rPh sb="0" eb="2">
      <t>ダイチョウ</t>
    </rPh>
    <rPh sb="2" eb="4">
      <t>リレキ</t>
    </rPh>
    <phoneticPr fontId="2"/>
  </si>
  <si>
    <t>届出申請-休止届</t>
    <phoneticPr fontId="2"/>
  </si>
  <si>
    <t>○画面保存時、バッチロジックの共通化</t>
    <rPh sb="1" eb="3">
      <t>ガメン</t>
    </rPh>
    <rPh sb="3" eb="5">
      <t>ホゾン</t>
    </rPh>
    <rPh sb="5" eb="6">
      <t>ジ</t>
    </rPh>
    <rPh sb="15" eb="17">
      <t>キョウツウ</t>
    </rPh>
    <rPh sb="17" eb="18">
      <t>カ</t>
    </rPh>
    <phoneticPr fontId="2"/>
  </si>
  <si>
    <t>画面、バッチで更新ロジックは共通化する</t>
    <rPh sb="0" eb="2">
      <t>ガメン</t>
    </rPh>
    <rPh sb="7" eb="9">
      <t>コウシン</t>
    </rPh>
    <rPh sb="14" eb="17">
      <t>キョウツウカ</t>
    </rPh>
    <phoneticPr fontId="2"/>
  </si>
  <si>
    <t>共通化したロジックはmufunction.jsに記述することにし、画面、バッチのスクリプトからは共通処理を呼び出す仕様とする</t>
    <rPh sb="0" eb="3">
      <t>キョウツウカ</t>
    </rPh>
    <rPh sb="24" eb="26">
      <t>キジュツ</t>
    </rPh>
    <rPh sb="33" eb="35">
      <t>ガメン</t>
    </rPh>
    <rPh sb="48" eb="50">
      <t>キョウツウ</t>
    </rPh>
    <rPh sb="50" eb="52">
      <t>ショリ</t>
    </rPh>
    <rPh sb="53" eb="54">
      <t>ヨ</t>
    </rPh>
    <rPh sb="55" eb="56">
      <t>ダ</t>
    </rPh>
    <rPh sb="57" eb="59">
      <t>シヨウ</t>
    </rPh>
    <phoneticPr fontId="2"/>
  </si>
  <si>
    <t>画面スクリプト</t>
    <rPh sb="0" eb="2">
      <t>ガメン</t>
    </rPh>
    <phoneticPr fontId="2"/>
  </si>
  <si>
    <t>バッチ</t>
    <phoneticPr fontId="2"/>
  </si>
  <si>
    <t>function process() {</t>
    <phoneticPr fontId="2"/>
  </si>
  <si>
    <t>画面固有ロジック</t>
    <phoneticPr fontId="2"/>
  </si>
  <si>
    <t>ステータス更新（共通ロジック）</t>
    <phoneticPr fontId="2"/>
  </si>
  <si>
    <t>}</t>
    <phoneticPr fontId="2"/>
  </si>
  <si>
    <t>共通処理(myfunction.js)</t>
    <rPh sb="0" eb="2">
      <t>キョウツウ</t>
    </rPh>
    <rPh sb="2" eb="4">
      <t>ショリ</t>
    </rPh>
    <phoneticPr fontId="2"/>
  </si>
  <si>
    <t>ステータス更新（共通ロジック）</t>
    <rPh sb="5" eb="7">
      <t>コウシン</t>
    </rPh>
    <rPh sb="8" eb="10">
      <t>キョウツウ</t>
    </rPh>
    <phoneticPr fontId="2"/>
  </si>
  <si>
    <t>・・・</t>
    <phoneticPr fontId="2"/>
  </si>
  <si>
    <t>○パッケージの考え方</t>
    <rPh sb="7" eb="8">
      <t>カンガ</t>
    </rPh>
    <rPh sb="9" eb="10">
      <t>カタ</t>
    </rPh>
    <phoneticPr fontId="2"/>
  </si>
  <si>
    <t>・マスタ登録画面の作成について</t>
    <rPh sb="4" eb="6">
      <t>トウロク</t>
    </rPh>
    <rPh sb="6" eb="8">
      <t>ガメン</t>
    </rPh>
    <rPh sb="9" eb="11">
      <t>サクセイ</t>
    </rPh>
    <phoneticPr fontId="2"/>
  </si>
  <si>
    <t>○導入時</t>
    <rPh sb="1" eb="3">
      <t>ドウニュウ</t>
    </rPh>
    <rPh sb="3" eb="4">
      <t>ジ</t>
    </rPh>
    <phoneticPr fontId="2"/>
  </si>
  <si>
    <t>①リポジトリ管理ツール（項目名、入力チェック、入力桁数、計算式変更）</t>
    <rPh sb="6" eb="8">
      <t>カンリ</t>
    </rPh>
    <rPh sb="28" eb="30">
      <t>ケイサン</t>
    </rPh>
    <rPh sb="30" eb="31">
      <t>シキ</t>
    </rPh>
    <rPh sb="31" eb="33">
      <t>ヘンコウ</t>
    </rPh>
    <phoneticPr fontId="2"/>
  </si>
  <si>
    <t>②WagbyDesigner モデル追加</t>
    <rPh sb="18" eb="20">
      <t>ツイカ</t>
    </rPh>
    <phoneticPr fontId="2"/>
  </si>
  <si>
    <t>③WagbyDesigner 項目追加</t>
    <rPh sb="15" eb="17">
      <t>コウモク</t>
    </rPh>
    <rPh sb="17" eb="19">
      <t>ツイカ</t>
    </rPh>
    <phoneticPr fontId="2"/>
  </si>
  <si>
    <t>④WagbyDesigner メニュー変更</t>
    <rPh sb="19" eb="21">
      <t>ヘンコウ</t>
    </rPh>
    <phoneticPr fontId="2"/>
  </si>
  <si>
    <t>⑤WagbyDesigner DB接続先設定</t>
    <rPh sb="17" eb="19">
      <t>セツゾク</t>
    </rPh>
    <rPh sb="19" eb="20">
      <t>サキ</t>
    </rPh>
    <rPh sb="20" eb="22">
      <t>セッテイ</t>
    </rPh>
    <phoneticPr fontId="2"/>
  </si>
  <si>
    <t>⑥ビルド</t>
    <phoneticPr fontId="2"/>
  </si>
  <si>
    <t>○法改正が入った場合</t>
    <rPh sb="1" eb="4">
      <t>ホウカイセイ</t>
    </rPh>
    <rPh sb="5" eb="6">
      <t>ハイ</t>
    </rPh>
    <rPh sb="8" eb="10">
      <t>バアイ</t>
    </rPh>
    <phoneticPr fontId="2"/>
  </si>
  <si>
    <t>コピー</t>
    <phoneticPr fontId="2"/>
  </si>
  <si>
    <t>②ファイル直接編集　カスタマイズモデル　法改正前リポジトリと入れ替え</t>
    <rPh sb="5" eb="7">
      <t>チョクセツ</t>
    </rPh>
    <rPh sb="7" eb="9">
      <t>ヘンシュウ</t>
    </rPh>
    <rPh sb="20" eb="23">
      <t>ホウカイセイ</t>
    </rPh>
    <rPh sb="23" eb="24">
      <t>マエ</t>
    </rPh>
    <rPh sb="30" eb="31">
      <t>イ</t>
    </rPh>
    <rPh sb="32" eb="33">
      <t>カ</t>
    </rPh>
    <phoneticPr fontId="2"/>
  </si>
  <si>
    <t>③ファイル直接編集　追加機能分リポジトリ追加</t>
    <rPh sb="10" eb="12">
      <t>ツイカ</t>
    </rPh>
    <rPh sb="12" eb="14">
      <t>キノウ</t>
    </rPh>
    <rPh sb="14" eb="15">
      <t>ブン</t>
    </rPh>
    <rPh sb="20" eb="22">
      <t>ツイカ</t>
    </rPh>
    <phoneticPr fontId="2"/>
  </si>
  <si>
    <t>○トランザクションTBLの構成</t>
    <rPh sb="13" eb="15">
      <t>コウセイ</t>
    </rPh>
    <phoneticPr fontId="2"/>
  </si>
  <si>
    <t>・・・</t>
    <phoneticPr fontId="2"/>
  </si>
  <si>
    <t>プライマリキーは、トランザクションTBLをイメージできるような物理名とする。</t>
    <rPh sb="31" eb="33">
      <t>ブツリ</t>
    </rPh>
    <rPh sb="33" eb="34">
      <t>メイ</t>
    </rPh>
    <phoneticPr fontId="2"/>
  </si>
  <si>
    <t>NUMBER</t>
    <phoneticPr fontId="2"/>
  </si>
  <si>
    <t>台帳TBLのプライマリキー</t>
    <rPh sb="0" eb="2">
      <t>ダイチョウ</t>
    </rPh>
    <phoneticPr fontId="2"/>
  </si>
  <si>
    <t>VARCHAR2</t>
    <phoneticPr fontId="2"/>
  </si>
  <si>
    <t>INSERTしたときのログインユーザーの所属保健所コード（収去で検査所側のみ閲覧可のレコードは所属検査所コード）</t>
    <rPh sb="20" eb="22">
      <t>ショゾク</t>
    </rPh>
    <rPh sb="22" eb="25">
      <t>ホケンジョ</t>
    </rPh>
    <rPh sb="29" eb="31">
      <t>シュウキョ</t>
    </rPh>
    <rPh sb="32" eb="34">
      <t>ケンサ</t>
    </rPh>
    <rPh sb="34" eb="35">
      <t>ジョ</t>
    </rPh>
    <rPh sb="35" eb="36">
      <t>ガワ</t>
    </rPh>
    <rPh sb="38" eb="40">
      <t>エツラン</t>
    </rPh>
    <rPh sb="40" eb="41">
      <t>カ</t>
    </rPh>
    <rPh sb="47" eb="49">
      <t>ショゾク</t>
    </rPh>
    <rPh sb="49" eb="51">
      <t>ケンサ</t>
    </rPh>
    <rPh sb="51" eb="52">
      <t>ジョ</t>
    </rPh>
    <phoneticPr fontId="2"/>
  </si>
  <si>
    <t>CREATE_USER_ID</t>
    <phoneticPr fontId="2"/>
  </si>
  <si>
    <t>INSERTしたときのログインユーザーのID（juserのID）</t>
    <phoneticPr fontId="2"/>
  </si>
  <si>
    <t>DATE</t>
    <phoneticPr fontId="2"/>
  </si>
  <si>
    <t>CREATE_PROGRAM_ID</t>
    <phoneticPr fontId="2"/>
  </si>
  <si>
    <t>LAST_UPDATE_USER_ID</t>
    <phoneticPr fontId="2"/>
  </si>
  <si>
    <t>UPDATEしたときのログインユーザーのID（juserのID）</t>
    <phoneticPr fontId="2"/>
  </si>
  <si>
    <t>LAST_UPDATE_DATE</t>
    <phoneticPr fontId="2"/>
  </si>
  <si>
    <t>DATE</t>
    <phoneticPr fontId="2"/>
  </si>
  <si>
    <t>LAST_UPDATE_PROGRAM_ID</t>
    <phoneticPr fontId="2"/>
  </si>
  <si>
    <t>○台帳のテーブル構成</t>
    <rPh sb="1" eb="3">
      <t>ダイチョウ</t>
    </rPh>
    <rPh sb="8" eb="10">
      <t>コウセイ</t>
    </rPh>
    <phoneticPr fontId="2"/>
  </si>
  <si>
    <t>業種固有情報TBLは入力パターンの数だけTBLを自由に作成する。</t>
    <rPh sb="0" eb="2">
      <t>ギョウシュ</t>
    </rPh>
    <rPh sb="2" eb="4">
      <t>コユウ</t>
    </rPh>
    <rPh sb="4" eb="6">
      <t>ジョウホウ</t>
    </rPh>
    <rPh sb="10" eb="12">
      <t>ニュウリョク</t>
    </rPh>
    <rPh sb="17" eb="18">
      <t>カズ</t>
    </rPh>
    <rPh sb="24" eb="26">
      <t>ジユウ</t>
    </rPh>
    <rPh sb="27" eb="29">
      <t>サクセイ</t>
    </rPh>
    <phoneticPr fontId="2"/>
  </si>
  <si>
    <t>業種固有情報TBLとカスタマイズTBLは台帳TBL作成時に同時に空の状態でInsertする</t>
    <rPh sb="20" eb="22">
      <t>ダイチョウ</t>
    </rPh>
    <rPh sb="25" eb="27">
      <t>サクセイ</t>
    </rPh>
    <rPh sb="27" eb="28">
      <t>ジ</t>
    </rPh>
    <rPh sb="29" eb="31">
      <t>ドウジ</t>
    </rPh>
    <rPh sb="32" eb="33">
      <t>カラ</t>
    </rPh>
    <rPh sb="34" eb="36">
      <t>ジョウタイ</t>
    </rPh>
    <phoneticPr fontId="2"/>
  </si>
  <si>
    <t>　業種固有情報TBLは営業種別マスタで指定したTBLのみInsertする。</t>
    <rPh sb="1" eb="3">
      <t>ギョウシュ</t>
    </rPh>
    <rPh sb="3" eb="5">
      <t>コユウ</t>
    </rPh>
    <rPh sb="5" eb="7">
      <t>ジョウホウ</t>
    </rPh>
    <rPh sb="11" eb="13">
      <t>エイギョウ</t>
    </rPh>
    <rPh sb="13" eb="15">
      <t>シュベツ</t>
    </rPh>
    <rPh sb="19" eb="21">
      <t>シテイ</t>
    </rPh>
    <phoneticPr fontId="2"/>
  </si>
  <si>
    <t>受付情報は台帳と台帳履歴どちらにも持つ。新規申請/届出時に台帳履歴をInsertし決裁時にUpdateする</t>
    <rPh sb="0" eb="2">
      <t>ウケツケ</t>
    </rPh>
    <rPh sb="2" eb="4">
      <t>ジョウホウ</t>
    </rPh>
    <rPh sb="5" eb="7">
      <t>ダイチョウ</t>
    </rPh>
    <rPh sb="8" eb="10">
      <t>ダイチョウ</t>
    </rPh>
    <rPh sb="10" eb="12">
      <t>リレキ</t>
    </rPh>
    <rPh sb="17" eb="18">
      <t>モ</t>
    </rPh>
    <rPh sb="20" eb="22">
      <t>シンキ</t>
    </rPh>
    <rPh sb="22" eb="24">
      <t>シンセイ</t>
    </rPh>
    <rPh sb="25" eb="27">
      <t>トドケデ</t>
    </rPh>
    <rPh sb="27" eb="28">
      <t>ジ</t>
    </rPh>
    <rPh sb="29" eb="31">
      <t>ダイチョウ</t>
    </rPh>
    <rPh sb="31" eb="33">
      <t>リレキ</t>
    </rPh>
    <rPh sb="41" eb="43">
      <t>ケッサイ</t>
    </rPh>
    <rPh sb="43" eb="44">
      <t>ジ</t>
    </rPh>
    <phoneticPr fontId="2"/>
  </si>
  <si>
    <t>台帳TBLの受付情報は営業中以降はシステムから参照せず、台帳履歴を参照する。（申請台帳画面レイアウトの関係上台帳にも持たせている。）。</t>
    <rPh sb="0" eb="2">
      <t>ダイチョウ</t>
    </rPh>
    <rPh sb="6" eb="8">
      <t>ウケツケ</t>
    </rPh>
    <rPh sb="8" eb="10">
      <t>ジョウホウ</t>
    </rPh>
    <rPh sb="11" eb="14">
      <t>エイギョウチュウ</t>
    </rPh>
    <rPh sb="14" eb="16">
      <t>イコウ</t>
    </rPh>
    <rPh sb="23" eb="25">
      <t>サンショウ</t>
    </rPh>
    <rPh sb="28" eb="30">
      <t>ダイチョウ</t>
    </rPh>
    <rPh sb="30" eb="32">
      <t>リレキ</t>
    </rPh>
    <rPh sb="33" eb="35">
      <t>サンショウ</t>
    </rPh>
    <rPh sb="39" eb="41">
      <t>シンセイ</t>
    </rPh>
    <rPh sb="41" eb="43">
      <t>ダイチョウ</t>
    </rPh>
    <rPh sb="43" eb="45">
      <t>ガメン</t>
    </rPh>
    <rPh sb="51" eb="54">
      <t>カンケイジョウ</t>
    </rPh>
    <rPh sb="54" eb="56">
      <t>ダイチョウ</t>
    </rPh>
    <rPh sb="58" eb="59">
      <t>モ</t>
    </rPh>
    <phoneticPr fontId="2"/>
  </si>
  <si>
    <t>台帳履歴は台帳メンテナンスで行追加できる。</t>
    <rPh sb="0" eb="2">
      <t>ダイチョウ</t>
    </rPh>
    <rPh sb="2" eb="4">
      <t>リレキ</t>
    </rPh>
    <rPh sb="5" eb="7">
      <t>ダイチョウ</t>
    </rPh>
    <rPh sb="14" eb="15">
      <t>ギョウ</t>
    </rPh>
    <rPh sb="15" eb="17">
      <t>ツイカ</t>
    </rPh>
    <phoneticPr fontId="2"/>
  </si>
  <si>
    <t>○検索条件、データ出力対象となる項目</t>
    <rPh sb="1" eb="3">
      <t>ケンサク</t>
    </rPh>
    <rPh sb="3" eb="5">
      <t>ジョウケン</t>
    </rPh>
    <rPh sb="9" eb="11">
      <t>シュツリョク</t>
    </rPh>
    <rPh sb="11" eb="13">
      <t>タイショウ</t>
    </rPh>
    <rPh sb="16" eb="18">
      <t>コウモク</t>
    </rPh>
    <phoneticPr fontId="2"/>
  </si>
  <si>
    <t>台帳TBLのみが対象となる</t>
    <rPh sb="0" eb="2">
      <t>ダイチョウ</t>
    </rPh>
    <rPh sb="8" eb="10">
      <t>タイショウ</t>
    </rPh>
    <phoneticPr fontId="2"/>
  </si>
  <si>
    <t>する場合はカスタマイズとなる</t>
    <rPh sb="2" eb="4">
      <t>バアイ</t>
    </rPh>
    <phoneticPr fontId="2"/>
  </si>
  <si>
    <t>○台帳の画面遷移</t>
    <rPh sb="1" eb="3">
      <t>ダイチョウ</t>
    </rPh>
    <rPh sb="4" eb="6">
      <t>ガメン</t>
    </rPh>
    <rPh sb="6" eb="8">
      <t>センイ</t>
    </rPh>
    <phoneticPr fontId="2"/>
  </si>
  <si>
    <t>新規・更新申請-詳細画面</t>
    <rPh sb="0" eb="2">
      <t>シンキ</t>
    </rPh>
    <rPh sb="3" eb="5">
      <t>コウシン</t>
    </rPh>
    <rPh sb="5" eb="7">
      <t>シンセイ</t>
    </rPh>
    <rPh sb="8" eb="10">
      <t>ショウサイ</t>
    </rPh>
    <rPh sb="10" eb="12">
      <t>ガメン</t>
    </rPh>
    <phoneticPr fontId="2"/>
  </si>
  <si>
    <t>営業種別</t>
    <rPh sb="0" eb="2">
      <t>エイギョウ</t>
    </rPh>
    <rPh sb="2" eb="4">
      <t>シュベツ</t>
    </rPh>
    <phoneticPr fontId="2"/>
  </si>
  <si>
    <t>飲食店営業</t>
    <rPh sb="0" eb="2">
      <t>インショク</t>
    </rPh>
    <rPh sb="2" eb="3">
      <t>テン</t>
    </rPh>
    <rPh sb="3" eb="5">
      <t>エイギョウ</t>
    </rPh>
    <phoneticPr fontId="2"/>
  </si>
  <si>
    <t>一般(ラーメン)▽</t>
    <rPh sb="0" eb="2">
      <t>イッパン</t>
    </rPh>
    <phoneticPr fontId="2"/>
  </si>
  <si>
    <t>業種固有情報ボタン押下時</t>
    <rPh sb="0" eb="2">
      <t>ギョウシュ</t>
    </rPh>
    <rPh sb="2" eb="4">
      <t>コユウ</t>
    </rPh>
    <rPh sb="4" eb="6">
      <t>ジョウホウ</t>
    </rPh>
    <rPh sb="9" eb="11">
      <t>オウカ</t>
    </rPh>
    <rPh sb="11" eb="12">
      <t>ジ</t>
    </rPh>
    <phoneticPr fontId="2"/>
  </si>
  <si>
    <t>従事者台帳登録ボタン押下時</t>
    <rPh sb="0" eb="3">
      <t>ジュウジシャ</t>
    </rPh>
    <rPh sb="3" eb="5">
      <t>ダイチョウ</t>
    </rPh>
    <rPh sb="5" eb="7">
      <t>トウロク</t>
    </rPh>
    <rPh sb="10" eb="12">
      <t>オウカ</t>
    </rPh>
    <rPh sb="12" eb="13">
      <t>ジ</t>
    </rPh>
    <phoneticPr fontId="2"/>
  </si>
  <si>
    <t>…ボタン（カスタマイズ画面）押下時</t>
    <rPh sb="11" eb="13">
      <t>ガメン</t>
    </rPh>
    <rPh sb="14" eb="16">
      <t>オウカ</t>
    </rPh>
    <rPh sb="16" eb="17">
      <t>ジ</t>
    </rPh>
    <phoneticPr fontId="2"/>
  </si>
  <si>
    <t>営業種別マスタの「業種固有情報画面ID」の画面へ遷移</t>
    <rPh sb="0" eb="2">
      <t>エイギョウ</t>
    </rPh>
    <rPh sb="2" eb="4">
      <t>シュベツ</t>
    </rPh>
    <rPh sb="9" eb="11">
      <t>ギョウシュ</t>
    </rPh>
    <rPh sb="11" eb="13">
      <t>コユウ</t>
    </rPh>
    <rPh sb="13" eb="15">
      <t>ジョウホウ</t>
    </rPh>
    <rPh sb="15" eb="17">
      <t>ガメン</t>
    </rPh>
    <rPh sb="21" eb="23">
      <t>ガメン</t>
    </rPh>
    <rPh sb="24" eb="26">
      <t>センイ</t>
    </rPh>
    <phoneticPr fontId="2"/>
  </si>
  <si>
    <t>（スクリプト）</t>
    <phoneticPr fontId="2"/>
  </si>
  <si>
    <t>業種固有情報(食品一般)画面</t>
    <rPh sb="0" eb="2">
      <t>ギョウシュ</t>
    </rPh>
    <rPh sb="2" eb="4">
      <t>コユウ</t>
    </rPh>
    <rPh sb="4" eb="6">
      <t>ジョウホウ</t>
    </rPh>
    <rPh sb="7" eb="9">
      <t>ショクヒン</t>
    </rPh>
    <rPh sb="9" eb="11">
      <t>イッパン</t>
    </rPh>
    <rPh sb="12" eb="14">
      <t>ガメン</t>
    </rPh>
    <phoneticPr fontId="2"/>
  </si>
  <si>
    <t>従事者台帳画面</t>
    <rPh sb="0" eb="3">
      <t>ジュウジシャ</t>
    </rPh>
    <rPh sb="3" eb="5">
      <t>ダイチョウ</t>
    </rPh>
    <rPh sb="5" eb="7">
      <t>ガメン</t>
    </rPh>
    <phoneticPr fontId="2"/>
  </si>
  <si>
    <t>台帳カスタマイズ画面</t>
    <rPh sb="0" eb="2">
      <t>ダイチョウ</t>
    </rPh>
    <rPh sb="8" eb="10">
      <t>ガメン</t>
    </rPh>
    <phoneticPr fontId="2"/>
  </si>
  <si>
    <t>従事者台帳カスタマイズ画面</t>
    <rPh sb="0" eb="3">
      <t>ジュウジシャ</t>
    </rPh>
    <rPh sb="3" eb="5">
      <t>ダイチョウ</t>
    </rPh>
    <rPh sb="11" eb="13">
      <t>ガメン</t>
    </rPh>
    <phoneticPr fontId="2"/>
  </si>
  <si>
    <t>ORG_CD</t>
  </si>
  <si>
    <t>XX_CD</t>
  </si>
  <si>
    <t>HANYO_CD</t>
  </si>
  <si>
    <t>DAI_CHIIKI_CD</t>
  </si>
  <si>
    <t>CHOMEI_CD</t>
  </si>
  <si>
    <t>CHIIKI_CD</t>
  </si>
  <si>
    <t>DAI_CHIIKI_CD_A_01</t>
  </si>
  <si>
    <t>DAI_CHIIKI_CD_A_02</t>
  </si>
  <si>
    <t>DAI_CHIIKI_CD_B_01</t>
  </si>
  <si>
    <t>DAI_CHIIKI_CD_B_02</t>
  </si>
  <si>
    <t>ORDER</t>
  </si>
  <si>
    <t>日付</t>
    <rPh sb="0" eb="2">
      <t>ヒヅケ</t>
    </rPh>
    <phoneticPr fontId="2"/>
  </si>
  <si>
    <t>数値</t>
    <rPh sb="0" eb="2">
      <t>スウチ</t>
    </rPh>
    <phoneticPr fontId="2"/>
  </si>
  <si>
    <t>文字列</t>
    <rPh sb="0" eb="3">
      <t>モジレツ</t>
    </rPh>
    <phoneticPr fontId="2"/>
  </si>
  <si>
    <t>VALUE_STR</t>
  </si>
  <si>
    <t>VALUE_STR</t>
    <phoneticPr fontId="2"/>
  </si>
  <si>
    <t>VALUE_NUMBER</t>
  </si>
  <si>
    <t>VALUE_NUMBER</t>
    <phoneticPr fontId="2"/>
  </si>
  <si>
    <t>VALUE_DATE</t>
  </si>
  <si>
    <t>VALUE_DATE</t>
    <phoneticPr fontId="2"/>
  </si>
  <si>
    <t>入力形式</t>
    <rPh sb="0" eb="2">
      <t>ニュウリョク</t>
    </rPh>
    <rPh sb="2" eb="4">
      <t>ケイシキ</t>
    </rPh>
    <phoneticPr fontId="2"/>
  </si>
  <si>
    <t>S:文字列、N:数値、D:日付　汎用マスタにて管理</t>
    <rPh sb="2" eb="5">
      <t>モジレツ</t>
    </rPh>
    <rPh sb="8" eb="10">
      <t>スウチ</t>
    </rPh>
    <rPh sb="13" eb="15">
      <t>ヒヅケ</t>
    </rPh>
    <rPh sb="16" eb="18">
      <t>ハンヨウ</t>
    </rPh>
    <rPh sb="23" eb="25">
      <t>カンリ</t>
    </rPh>
    <phoneticPr fontId="2"/>
  </si>
  <si>
    <t>バッチ固有ロジック</t>
    <phoneticPr fontId="2"/>
  </si>
  <si>
    <t>Wagby設定規約</t>
    <phoneticPr fontId="2"/>
  </si>
  <si>
    <t>入力形式</t>
    <rPh sb="0" eb="2">
      <t>ニュウリョク</t>
    </rPh>
    <rPh sb="2" eb="4">
      <t>ケイシキ</t>
    </rPh>
    <phoneticPr fontId="2"/>
  </si>
  <si>
    <t>INPUT_TYPE</t>
    <phoneticPr fontId="2"/>
  </si>
  <si>
    <t>INPUT_TYPE</t>
    <phoneticPr fontId="2"/>
  </si>
  <si>
    <t>S</t>
    <phoneticPr fontId="2"/>
  </si>
  <si>
    <t>営業台帳を探す</t>
    <rPh sb="0" eb="2">
      <t>エイギョウ</t>
    </rPh>
    <rPh sb="2" eb="4">
      <t>ダイチョウ</t>
    </rPh>
    <rPh sb="5" eb="6">
      <t>サガ</t>
    </rPh>
    <phoneticPr fontId="2"/>
  </si>
  <si>
    <t>台帳</t>
    <rPh sb="0" eb="2">
      <t>ダイチョウ</t>
    </rPh>
    <phoneticPr fontId="2"/>
  </si>
  <si>
    <t>台帳履歴</t>
    <rPh sb="0" eb="2">
      <t>ダイチョウ</t>
    </rPh>
    <rPh sb="2" eb="4">
      <t>リレキ</t>
    </rPh>
    <phoneticPr fontId="2"/>
  </si>
  <si>
    <t>【新規申請の取下げ】</t>
    <rPh sb="1" eb="3">
      <t>シンキ</t>
    </rPh>
    <rPh sb="3" eb="5">
      <t>シンセイ</t>
    </rPh>
    <rPh sb="6" eb="7">
      <t>ト</t>
    </rPh>
    <rPh sb="7" eb="8">
      <t>サ</t>
    </rPh>
    <phoneticPr fontId="2"/>
  </si>
  <si>
    <t>取下げ</t>
    <rPh sb="0" eb="2">
      <t>トリサ</t>
    </rPh>
    <phoneticPr fontId="2"/>
  </si>
  <si>
    <t>100001-002</t>
    <phoneticPr fontId="2"/>
  </si>
  <si>
    <t>100001-003</t>
    <phoneticPr fontId="2"/>
  </si>
  <si>
    <t>100001-004</t>
    <phoneticPr fontId="2"/>
  </si>
  <si>
    <t>2010/04/01</t>
    <phoneticPr fontId="2"/>
  </si>
  <si>
    <t>【更新申請・届出申請の取下げ】</t>
    <rPh sb="1" eb="3">
      <t>コウシン</t>
    </rPh>
    <rPh sb="3" eb="5">
      <t>シンセイ</t>
    </rPh>
    <rPh sb="6" eb="8">
      <t>トドケデ</t>
    </rPh>
    <rPh sb="8" eb="10">
      <t>シンセイ</t>
    </rPh>
    <rPh sb="11" eb="12">
      <t>ト</t>
    </rPh>
    <rPh sb="12" eb="13">
      <t>サ</t>
    </rPh>
    <phoneticPr fontId="2"/>
  </si>
  <si>
    <t>更新申請</t>
    <rPh sb="0" eb="2">
      <t>コウシン</t>
    </rPh>
    <rPh sb="2" eb="4">
      <t>シンセイ</t>
    </rPh>
    <phoneticPr fontId="2"/>
  </si>
  <si>
    <t>いいえ</t>
    <phoneticPr fontId="2"/>
  </si>
  <si>
    <t>はい</t>
    <phoneticPr fontId="2"/>
  </si>
  <si>
    <t>台帳番号</t>
    <rPh sb="0" eb="2">
      <t>ダイチョウ</t>
    </rPh>
    <rPh sb="2" eb="4">
      <t>バンゴウ</t>
    </rPh>
    <phoneticPr fontId="2"/>
  </si>
  <si>
    <t>施設番号</t>
    <rPh sb="0" eb="2">
      <t>シセツ</t>
    </rPh>
    <rPh sb="2" eb="4">
      <t>バンゴウ</t>
    </rPh>
    <phoneticPr fontId="2"/>
  </si>
  <si>
    <t>・</t>
    <phoneticPr fontId="2"/>
  </si>
  <si>
    <t>・</t>
    <phoneticPr fontId="2"/>
  </si>
  <si>
    <t>詳細</t>
    <rPh sb="0" eb="2">
      <t>ショウサイ</t>
    </rPh>
    <phoneticPr fontId="2"/>
  </si>
  <si>
    <t>ステータス</t>
    <phoneticPr fontId="2"/>
  </si>
  <si>
    <t>営業中</t>
    <rPh sb="0" eb="3">
      <t>エイギョウチュウ</t>
    </rPh>
    <phoneticPr fontId="2"/>
  </si>
  <si>
    <t>・・・</t>
    <phoneticPr fontId="2"/>
  </si>
  <si>
    <t>・・・</t>
    <phoneticPr fontId="2"/>
  </si>
  <si>
    <t>営業台帳を探すの詳細</t>
    <rPh sb="0" eb="2">
      <t>エイギョウ</t>
    </rPh>
    <rPh sb="2" eb="4">
      <t>ダイチョウ</t>
    </rPh>
    <rPh sb="5" eb="6">
      <t>サガ</t>
    </rPh>
    <rPh sb="8" eb="10">
      <t>ショウサイ</t>
    </rPh>
    <phoneticPr fontId="2"/>
  </si>
  <si>
    <t>100001-003</t>
    <phoneticPr fontId="2"/>
  </si>
  <si>
    <t>100001-004</t>
    <phoneticPr fontId="2"/>
  </si>
  <si>
    <t>2018/04/01</t>
    <phoneticPr fontId="2"/>
  </si>
  <si>
    <t>④</t>
    <phoneticPr fontId="2"/>
  </si>
  <si>
    <t>営業台帳マスタの自動廃業が「はい」の場合、満了日の期限が切れた台帳を自動廃業する。</t>
    <rPh sb="0" eb="2">
      <t>エイギョウ</t>
    </rPh>
    <rPh sb="2" eb="4">
      <t>ダイチョウ</t>
    </rPh>
    <rPh sb="8" eb="10">
      <t>ジドウ</t>
    </rPh>
    <rPh sb="10" eb="12">
      <t>ハイギョウ</t>
    </rPh>
    <rPh sb="18" eb="20">
      <t>バアイ</t>
    </rPh>
    <rPh sb="21" eb="23">
      <t>マンリョウ</t>
    </rPh>
    <rPh sb="23" eb="24">
      <t>ビ</t>
    </rPh>
    <rPh sb="25" eb="27">
      <t>キゲン</t>
    </rPh>
    <rPh sb="28" eb="29">
      <t>キ</t>
    </rPh>
    <rPh sb="31" eb="33">
      <t>ダイチョウ</t>
    </rPh>
    <rPh sb="34" eb="36">
      <t>ジドウ</t>
    </rPh>
    <rPh sb="36" eb="38">
      <t>ハイギョウ</t>
    </rPh>
    <phoneticPr fontId="2"/>
  </si>
  <si>
    <t>開始日</t>
    <rPh sb="0" eb="3">
      <t>カイシビ</t>
    </rPh>
    <phoneticPr fontId="2"/>
  </si>
  <si>
    <t>満了日</t>
    <rPh sb="0" eb="2">
      <t>マンリョウ</t>
    </rPh>
    <rPh sb="2" eb="3">
      <t>ビ</t>
    </rPh>
    <phoneticPr fontId="2"/>
  </si>
  <si>
    <t>廃業</t>
    <rPh sb="0" eb="2">
      <t>ハイギョウ</t>
    </rPh>
    <phoneticPr fontId="2"/>
  </si>
  <si>
    <t>2018/07/31</t>
    <phoneticPr fontId="2"/>
  </si>
  <si>
    <t>2018/08/02</t>
    <phoneticPr fontId="2"/>
  </si>
  <si>
    <t>届出申請-自動廃業</t>
    <rPh sb="0" eb="2">
      <t>トドケデ</t>
    </rPh>
    <rPh sb="2" eb="4">
      <t>シンセイ</t>
    </rPh>
    <rPh sb="5" eb="7">
      <t>ジドウ</t>
    </rPh>
    <rPh sb="7" eb="9">
      <t>ハイギョウ</t>
    </rPh>
    <phoneticPr fontId="2"/>
  </si>
  <si>
    <t>ｺﾋﾟ-</t>
    <phoneticPr fontId="2"/>
  </si>
  <si>
    <t>自動廃業で期限切れの台帳をコピーし、自動廃業用の受付事由を設定する。受付情報の日付はシステム日付。台帳履歴も作成する。</t>
    <rPh sb="0" eb="2">
      <t>ジドウ</t>
    </rPh>
    <rPh sb="2" eb="4">
      <t>ハイギョウ</t>
    </rPh>
    <rPh sb="5" eb="7">
      <t>キゲン</t>
    </rPh>
    <rPh sb="7" eb="8">
      <t>ギ</t>
    </rPh>
    <rPh sb="10" eb="12">
      <t>ダイチョウ</t>
    </rPh>
    <rPh sb="18" eb="20">
      <t>ジドウ</t>
    </rPh>
    <rPh sb="20" eb="22">
      <t>ハイギョウ</t>
    </rPh>
    <rPh sb="22" eb="23">
      <t>ヨウ</t>
    </rPh>
    <rPh sb="24" eb="26">
      <t>ウケツケ</t>
    </rPh>
    <rPh sb="26" eb="28">
      <t>ジユウ</t>
    </rPh>
    <rPh sb="29" eb="31">
      <t>セッテイ</t>
    </rPh>
    <rPh sb="34" eb="36">
      <t>ウケツケ</t>
    </rPh>
    <rPh sb="36" eb="38">
      <t>ジョウホウ</t>
    </rPh>
    <rPh sb="39" eb="41">
      <t>ヒヅケ</t>
    </rPh>
    <rPh sb="46" eb="48">
      <t>ヒヅケ</t>
    </rPh>
    <rPh sb="49" eb="51">
      <t>ダイチョウ</t>
    </rPh>
    <rPh sb="51" eb="53">
      <t>リレキ</t>
    </rPh>
    <rPh sb="54" eb="56">
      <t>サクセイ</t>
    </rPh>
    <phoneticPr fontId="2"/>
  </si>
  <si>
    <t>マスタTBLへの項目の追加は可とする</t>
    <rPh sb="8" eb="10">
      <t>コウモク</t>
    </rPh>
    <rPh sb="11" eb="13">
      <t>ツイカ</t>
    </rPh>
    <rPh sb="14" eb="15">
      <t>カ</t>
    </rPh>
    <phoneticPr fontId="2"/>
  </si>
  <si>
    <t>食品全機能を作り終えてから、メモリを圧迫する場合は、マスタ画面の削除を検討する。</t>
    <rPh sb="0" eb="2">
      <t>ショクヒン</t>
    </rPh>
    <rPh sb="2" eb="5">
      <t>ゼンキノウ</t>
    </rPh>
    <rPh sb="6" eb="7">
      <t>ツク</t>
    </rPh>
    <rPh sb="8" eb="9">
      <t>オ</t>
    </rPh>
    <rPh sb="18" eb="20">
      <t>アッパク</t>
    </rPh>
    <rPh sb="22" eb="24">
      <t>バアイ</t>
    </rPh>
    <rPh sb="29" eb="31">
      <t>ガメン</t>
    </rPh>
    <rPh sb="32" eb="34">
      <t>サクジョ</t>
    </rPh>
    <rPh sb="35" eb="37">
      <t>ケントウ</t>
    </rPh>
    <phoneticPr fontId="2"/>
  </si>
  <si>
    <t>パッケージの改修では、既存項目の削除は禁止とする。</t>
    <rPh sb="6" eb="8">
      <t>カイシュウ</t>
    </rPh>
    <rPh sb="11" eb="13">
      <t>キゾン</t>
    </rPh>
    <rPh sb="13" eb="15">
      <t>コウモク</t>
    </rPh>
    <rPh sb="16" eb="18">
      <t>サクジョ</t>
    </rPh>
    <rPh sb="19" eb="21">
      <t>キンシ</t>
    </rPh>
    <phoneticPr fontId="2"/>
  </si>
  <si>
    <t>アプリの入替</t>
    <rPh sb="4" eb="6">
      <t>イレカエ</t>
    </rPh>
    <phoneticPr fontId="2"/>
  </si>
  <si>
    <t>※テーブル定義に変更がなければ省略</t>
    <phoneticPr fontId="2"/>
  </si>
  <si>
    <t>プログラム作成</t>
    <rPh sb="5" eb="7">
      <t>サクセイ</t>
    </rPh>
    <phoneticPr fontId="2"/>
  </si>
  <si>
    <t>①アプリにadmin権限でログインし、Wagbyのエクスポートで全データ抽出※</t>
    <rPh sb="10" eb="12">
      <t>ケンゲン</t>
    </rPh>
    <rPh sb="32" eb="33">
      <t>ゼン</t>
    </rPh>
    <rPh sb="36" eb="38">
      <t>チュウシュツ</t>
    </rPh>
    <phoneticPr fontId="2"/>
  </si>
  <si>
    <t>②seqテーブルを抽出※</t>
    <rPh sb="9" eb="11">
      <t>チュウシュツ</t>
    </rPh>
    <phoneticPr fontId="2"/>
  </si>
  <si>
    <t>③アプリの入替</t>
    <rPh sb="5" eb="7">
      <t>イレカエ</t>
    </rPh>
    <phoneticPr fontId="2"/>
  </si>
  <si>
    <t>④dropdb　全データ消える。※</t>
    <rPh sb="8" eb="9">
      <t>ゼン</t>
    </rPh>
    <rPh sb="12" eb="13">
      <t>キ</t>
    </rPh>
    <phoneticPr fontId="2"/>
  </si>
  <si>
    <t>⑤initdb　DB作り直す。※</t>
    <rPh sb="10" eb="11">
      <t>ツク</t>
    </rPh>
    <rPh sb="12" eb="13">
      <t>ナオ</t>
    </rPh>
    <phoneticPr fontId="2"/>
  </si>
  <si>
    <t>⑥アプリにadmin権限でログインし、Wagbyのインポートで全データ移行※</t>
    <rPh sb="10" eb="12">
      <t>ケンゲン</t>
    </rPh>
    <rPh sb="31" eb="32">
      <t>ゼン</t>
    </rPh>
    <rPh sb="35" eb="37">
      <t>イコウ</t>
    </rPh>
    <phoneticPr fontId="2"/>
  </si>
  <si>
    <t>⑦seqテーブルを移行※</t>
    <rPh sb="9" eb="11">
      <t>イコウ</t>
    </rPh>
    <phoneticPr fontId="2"/>
  </si>
  <si>
    <t>⑧項目追加した場合は、初期値をUPDATE</t>
    <rPh sb="1" eb="3">
      <t>コウモク</t>
    </rPh>
    <rPh sb="3" eb="5">
      <t>ツイカ</t>
    </rPh>
    <rPh sb="7" eb="9">
      <t>バアイ</t>
    </rPh>
    <rPh sb="11" eb="14">
      <t>ショキチ</t>
    </rPh>
    <phoneticPr fontId="2"/>
  </si>
  <si>
    <t>・マスタには、コード、名称、備考、表示順、組織コード、VALID、作成者、作成年月日、作成プログラムID、更新者、更新年月日、更新プログラムID　を持つこととする。</t>
    <rPh sb="11" eb="13">
      <t>メイショウ</t>
    </rPh>
    <rPh sb="14" eb="16">
      <t>ビコウ</t>
    </rPh>
    <rPh sb="17" eb="19">
      <t>ヒョウジ</t>
    </rPh>
    <rPh sb="19" eb="20">
      <t>ジュン</t>
    </rPh>
    <rPh sb="21" eb="23">
      <t>ソシキ</t>
    </rPh>
    <rPh sb="33" eb="36">
      <t>サクセイシャ</t>
    </rPh>
    <rPh sb="37" eb="39">
      <t>サクセイ</t>
    </rPh>
    <rPh sb="39" eb="42">
      <t>ネンガッピ</t>
    </rPh>
    <rPh sb="43" eb="45">
      <t>サクセイ</t>
    </rPh>
    <rPh sb="53" eb="55">
      <t>コウシン</t>
    </rPh>
    <rPh sb="55" eb="56">
      <t>シャ</t>
    </rPh>
    <rPh sb="57" eb="59">
      <t>コウシン</t>
    </rPh>
    <rPh sb="59" eb="62">
      <t>ネンガッピ</t>
    </rPh>
    <rPh sb="63" eb="65">
      <t>コウシン</t>
    </rPh>
    <rPh sb="74" eb="75">
      <t>モ</t>
    </rPh>
    <phoneticPr fontId="2"/>
  </si>
  <si>
    <t>食品全機能を作成した段階で、全マスタに画面を用意するか検討する。（メモリの圧迫が懸念点）</t>
    <rPh sb="0" eb="2">
      <t>ショクヒン</t>
    </rPh>
    <rPh sb="2" eb="5">
      <t>ゼンキノウ</t>
    </rPh>
    <rPh sb="6" eb="8">
      <t>サクセイ</t>
    </rPh>
    <rPh sb="10" eb="12">
      <t>ダンカイ</t>
    </rPh>
    <rPh sb="14" eb="15">
      <t>ゼン</t>
    </rPh>
    <rPh sb="19" eb="21">
      <t>ガメン</t>
    </rPh>
    <rPh sb="22" eb="24">
      <t>ヨウイ</t>
    </rPh>
    <rPh sb="27" eb="29">
      <t>ケントウ</t>
    </rPh>
    <rPh sb="37" eb="39">
      <t>アッパク</t>
    </rPh>
    <rPh sb="40" eb="42">
      <t>ケネン</t>
    </rPh>
    <rPh sb="42" eb="43">
      <t>テン</t>
    </rPh>
    <phoneticPr fontId="2"/>
  </si>
  <si>
    <t>レイアウトは整えない。選択肢はリストを使用する。チェックボックスは子テーブルを作成するため禁止。</t>
    <rPh sb="6" eb="7">
      <t>トトノ</t>
    </rPh>
    <rPh sb="11" eb="14">
      <t>センタクシ</t>
    </rPh>
    <rPh sb="19" eb="21">
      <t>シヨウ</t>
    </rPh>
    <rPh sb="33" eb="34">
      <t>コ</t>
    </rPh>
    <rPh sb="39" eb="41">
      <t>サクセイ</t>
    </rPh>
    <rPh sb="45" eb="47">
      <t>キンシ</t>
    </rPh>
    <phoneticPr fontId="2"/>
  </si>
  <si>
    <t>別組織でかぶってもよい。</t>
    <rPh sb="0" eb="1">
      <t>ベツ</t>
    </rPh>
    <rPh sb="1" eb="3">
      <t>ソシキ</t>
    </rPh>
    <phoneticPr fontId="2"/>
  </si>
  <si>
    <t>PKを自動計算していればコードが複数あってもよい。名称が「コード」でなくてもよい。</t>
  </si>
  <si>
    <t>取り下げました。</t>
    <rPh sb="0" eb="1">
      <t>ト</t>
    </rPh>
    <rPh sb="2" eb="3">
      <t>サ</t>
    </rPh>
    <phoneticPr fontId="2"/>
  </si>
  <si>
    <t>admin</t>
    <phoneticPr fontId="2"/>
  </si>
  <si>
    <t>admin</t>
    <phoneticPr fontId="2"/>
  </si>
  <si>
    <t>オペミスは修正画面　削除ボタン押下時に物理削除する。</t>
    <rPh sb="5" eb="7">
      <t>シュウセイ</t>
    </rPh>
    <rPh sb="7" eb="9">
      <t>ガメン</t>
    </rPh>
    <rPh sb="10" eb="12">
      <t>サクジョ</t>
    </rPh>
    <rPh sb="15" eb="17">
      <t>オウカ</t>
    </rPh>
    <rPh sb="17" eb="18">
      <t>ジ</t>
    </rPh>
    <rPh sb="19" eb="21">
      <t>ブツリ</t>
    </rPh>
    <rPh sb="21" eb="23">
      <t>サクジョ</t>
    </rPh>
    <phoneticPr fontId="2"/>
  </si>
  <si>
    <t>台帳に関連するテーブルも物理削除する。</t>
    <rPh sb="0" eb="2">
      <t>ダイチョウ</t>
    </rPh>
    <rPh sb="3" eb="5">
      <t>カンレン</t>
    </rPh>
    <rPh sb="12" eb="14">
      <t>ブツリ</t>
    </rPh>
    <rPh sb="14" eb="16">
      <t>サクジョ</t>
    </rPh>
    <phoneticPr fontId="2"/>
  </si>
  <si>
    <t>取下げは取下げを「はい」を選択し、起案済にする。</t>
    <rPh sb="0" eb="2">
      <t>トリサ</t>
    </rPh>
    <rPh sb="4" eb="6">
      <t>トリサ</t>
    </rPh>
    <rPh sb="13" eb="15">
      <t>センタク</t>
    </rPh>
    <rPh sb="17" eb="19">
      <t>キアン</t>
    </rPh>
    <rPh sb="19" eb="20">
      <t>ズ</t>
    </rPh>
    <phoneticPr fontId="2"/>
  </si>
  <si>
    <t>さらに決裁画面で決裁済にし、ステータス更新関数で「取下げ」、有効期限「無効」とする。</t>
  </si>
  <si>
    <t>・取下げのデータ</t>
    <rPh sb="1" eb="3">
      <t>トリサ</t>
    </rPh>
    <phoneticPr fontId="2"/>
  </si>
  <si>
    <t>旧台帳の申請済フラグをOFFにする。</t>
    <rPh sb="0" eb="1">
      <t>キュウ</t>
    </rPh>
    <rPh sb="1" eb="3">
      <t>ダイチョウ</t>
    </rPh>
    <rPh sb="4" eb="6">
      <t>シンセイ</t>
    </rPh>
    <rPh sb="6" eb="7">
      <t>ズ</t>
    </rPh>
    <phoneticPr fontId="2"/>
  </si>
  <si>
    <t>起案済</t>
    <rPh sb="0" eb="2">
      <t>キアン</t>
    </rPh>
    <rPh sb="2" eb="3">
      <t>ズ</t>
    </rPh>
    <phoneticPr fontId="2"/>
  </si>
  <si>
    <t>修正画面</t>
    <rPh sb="0" eb="2">
      <t>シュウセイ</t>
    </rPh>
    <rPh sb="2" eb="4">
      <t>ガメン</t>
    </rPh>
    <phoneticPr fontId="2"/>
  </si>
  <si>
    <t>決裁画面</t>
    <rPh sb="0" eb="2">
      <t>ケッサイ</t>
    </rPh>
    <rPh sb="2" eb="4">
      <t>ガメン</t>
    </rPh>
    <phoneticPr fontId="2"/>
  </si>
  <si>
    <t>-</t>
    <phoneticPr fontId="2"/>
  </si>
  <si>
    <t>2010/04/01</t>
    <phoneticPr fontId="2"/>
  </si>
  <si>
    <t>2010/04/01</t>
    <phoneticPr fontId="2"/>
  </si>
  <si>
    <r>
      <t>トランザクションTBLへの項目の追加は</t>
    </r>
    <r>
      <rPr>
        <b/>
        <sz val="11"/>
        <rFont val="ＭＳ ゴシック"/>
        <family val="3"/>
        <charset val="128"/>
      </rPr>
      <t>"原則"</t>
    </r>
    <r>
      <rPr>
        <sz val="11"/>
        <rFont val="ＭＳ ゴシック"/>
        <family val="3"/>
        <charset val="128"/>
      </rPr>
      <t>カスタマイズTBL、業種固有情報TBLのみとする</t>
    </r>
    <rPh sb="13" eb="15">
      <t>コウモク</t>
    </rPh>
    <rPh sb="16" eb="18">
      <t>ツイカ</t>
    </rPh>
    <rPh sb="20" eb="22">
      <t>ゲンソク</t>
    </rPh>
    <rPh sb="33" eb="35">
      <t>ギョウシュ</t>
    </rPh>
    <rPh sb="35" eb="37">
      <t>コユウ</t>
    </rPh>
    <rPh sb="37" eb="39">
      <t>ジョウホウ</t>
    </rPh>
    <phoneticPr fontId="2"/>
  </si>
  <si>
    <t>トランザクションTBLには、組織コード、作成者、作成年月日、更新者、更新年月日、プログラムID　を持つこととする。</t>
    <rPh sb="14" eb="16">
      <t>ソシキ</t>
    </rPh>
    <rPh sb="26" eb="29">
      <t>ネンガッピ</t>
    </rPh>
    <rPh sb="49" eb="50">
      <t>モ</t>
    </rPh>
    <phoneticPr fontId="2"/>
  </si>
  <si>
    <t>XXID</t>
    <phoneticPr fontId="2"/>
  </si>
  <si>
    <t>XX_ID</t>
    <phoneticPr fontId="2"/>
  </si>
  <si>
    <t>テーブル名：T_XX</t>
    <rPh sb="4" eb="5">
      <t>メイ</t>
    </rPh>
    <phoneticPr fontId="2"/>
  </si>
  <si>
    <t>INSERTしたときのプログラムID（画面一覧で決めた画面のモデル物理名）</t>
    <rPh sb="19" eb="21">
      <t>ガメン</t>
    </rPh>
    <rPh sb="21" eb="23">
      <t>イチラン</t>
    </rPh>
    <rPh sb="24" eb="25">
      <t>キ</t>
    </rPh>
    <rPh sb="27" eb="29">
      <t>ガメン</t>
    </rPh>
    <rPh sb="33" eb="35">
      <t>ブツリ</t>
    </rPh>
    <rPh sb="35" eb="36">
      <t>メイ</t>
    </rPh>
    <phoneticPr fontId="2"/>
  </si>
  <si>
    <t>UPDATEしたときのプログラムID（画面一覧で決めた画面のモデル物理名）</t>
    <rPh sb="19" eb="21">
      <t>ガメン</t>
    </rPh>
    <rPh sb="21" eb="23">
      <t>イチラン</t>
    </rPh>
    <rPh sb="24" eb="25">
      <t>キ</t>
    </rPh>
    <rPh sb="27" eb="29">
      <t>ガメン</t>
    </rPh>
    <rPh sb="33" eb="35">
      <t>ブツリ</t>
    </rPh>
    <rPh sb="35" eb="36">
      <t>メイ</t>
    </rPh>
    <phoneticPr fontId="2"/>
  </si>
  <si>
    <t>否認の場合は、決裁画面で決裁内容に「否認しました。」を設定する。</t>
    <rPh sb="0" eb="2">
      <t>ヒニン</t>
    </rPh>
    <rPh sb="3" eb="5">
      <t>バアイ</t>
    </rPh>
    <rPh sb="7" eb="9">
      <t>ケッサイ</t>
    </rPh>
    <rPh sb="12" eb="14">
      <t>ケッサイ</t>
    </rPh>
    <rPh sb="14" eb="16">
      <t>ナイヨウ</t>
    </rPh>
    <rPh sb="18" eb="20">
      <t>ヒニン</t>
    </rPh>
    <rPh sb="27" eb="29">
      <t>セッテイ</t>
    </rPh>
    <phoneticPr fontId="2"/>
  </si>
  <si>
    <t>取下げの場合は、決裁画面で決裁内容に「取り下げました。」を設定する。</t>
    <rPh sb="0" eb="2">
      <t>トリサ</t>
    </rPh>
    <rPh sb="4" eb="6">
      <t>バアイ</t>
    </rPh>
    <rPh sb="8" eb="10">
      <t>ケッサイ</t>
    </rPh>
    <rPh sb="13" eb="15">
      <t>ケッサイ</t>
    </rPh>
    <rPh sb="15" eb="17">
      <t>ナイヨウ</t>
    </rPh>
    <rPh sb="19" eb="20">
      <t>ト</t>
    </rPh>
    <rPh sb="21" eb="22">
      <t>サ</t>
    </rPh>
    <rPh sb="29" eb="31">
      <t>セッテイ</t>
    </rPh>
    <phoneticPr fontId="2"/>
  </si>
  <si>
    <t>業種固有情報TBL、台帳カスタマイズTBL、従事者台帳TBLの項目を検索条件、データ出力対象に</t>
    <rPh sb="0" eb="2">
      <t>ギョウシュ</t>
    </rPh>
    <rPh sb="2" eb="4">
      <t>コユウ</t>
    </rPh>
    <rPh sb="4" eb="6">
      <t>ジョウホウ</t>
    </rPh>
    <rPh sb="10" eb="12">
      <t>ダイチョウ</t>
    </rPh>
    <rPh sb="22" eb="25">
      <t>ジュウジシャ</t>
    </rPh>
    <rPh sb="25" eb="27">
      <t>ダイチョウ</t>
    </rPh>
    <rPh sb="31" eb="33">
      <t>コウモク</t>
    </rPh>
    <rPh sb="34" eb="36">
      <t>ケンサク</t>
    </rPh>
    <rPh sb="36" eb="38">
      <t>ジョウケン</t>
    </rPh>
    <rPh sb="42" eb="44">
      <t>シュツリョク</t>
    </rPh>
    <rPh sb="44" eb="46">
      <t>タイショウ</t>
    </rPh>
    <phoneticPr fontId="2"/>
  </si>
  <si>
    <t>PK。手入力。</t>
    <phoneticPr fontId="2"/>
  </si>
  <si>
    <t>・マスタの削除はすべて論理削除とする。VALID(有効期限)にシステム日付を入れる。</t>
    <rPh sb="5" eb="7">
      <t>サクジョ</t>
    </rPh>
    <rPh sb="11" eb="13">
      <t>ロンリ</t>
    </rPh>
    <rPh sb="13" eb="15">
      <t>サクジョ</t>
    </rPh>
    <rPh sb="25" eb="27">
      <t>ユウコウ</t>
    </rPh>
    <rPh sb="27" eb="29">
      <t>キゲン</t>
    </rPh>
    <rPh sb="35" eb="37">
      <t>ヒヅケ</t>
    </rPh>
    <rPh sb="38" eb="39">
      <t>イ</t>
    </rPh>
    <phoneticPr fontId="2"/>
  </si>
  <si>
    <t>・マスタを選択肢として使用する場合は、VALID(有効期限)が有効なもので絞り込みする。表示順を指定する。</t>
    <rPh sb="5" eb="8">
      <t>センタクシ</t>
    </rPh>
    <rPh sb="11" eb="13">
      <t>シヨウ</t>
    </rPh>
    <rPh sb="15" eb="17">
      <t>バアイ</t>
    </rPh>
    <rPh sb="25" eb="27">
      <t>ユウコウ</t>
    </rPh>
    <rPh sb="27" eb="29">
      <t>キゲン</t>
    </rPh>
    <rPh sb="31" eb="33">
      <t>ユウコウ</t>
    </rPh>
    <rPh sb="37" eb="38">
      <t>シボ</t>
    </rPh>
    <rPh sb="39" eb="40">
      <t>コ</t>
    </rPh>
    <rPh sb="44" eb="46">
      <t>ヒョウジ</t>
    </rPh>
    <rPh sb="46" eb="47">
      <t>ジュン</t>
    </rPh>
    <rPh sb="48" eb="50">
      <t>シテイ</t>
    </rPh>
    <phoneticPr fontId="2"/>
  </si>
  <si>
    <t xml:space="preserve">オペミス時は、削除ボタンで物理削除とする。ステータスは更新しない。ステータスから「オペミス」をなくす。
取下げ時は、受付情報の取下げ列を「取下げ」とし、保存する。ステータス更新バッチでステータスを「取下げ」validにシステム日付を更新する。
</t>
    <rPh sb="4" eb="5">
      <t>ジ</t>
    </rPh>
    <rPh sb="7" eb="9">
      <t>サクジョ</t>
    </rPh>
    <rPh sb="13" eb="15">
      <t>ブツリ</t>
    </rPh>
    <rPh sb="15" eb="17">
      <t>サクジョ</t>
    </rPh>
    <rPh sb="27" eb="29">
      <t>コウシン</t>
    </rPh>
    <rPh sb="53" eb="55">
      <t>トリサ</t>
    </rPh>
    <rPh sb="56" eb="57">
      <t>ジ</t>
    </rPh>
    <rPh sb="59" eb="61">
      <t>ウケツケ</t>
    </rPh>
    <rPh sb="61" eb="63">
      <t>ジョウホウ</t>
    </rPh>
    <rPh sb="64" eb="66">
      <t>トリサ</t>
    </rPh>
    <rPh sb="67" eb="68">
      <t>レツ</t>
    </rPh>
    <rPh sb="70" eb="71">
      <t>ト</t>
    </rPh>
    <rPh sb="71" eb="72">
      <t>サ</t>
    </rPh>
    <rPh sb="77" eb="79">
      <t>ホゾン</t>
    </rPh>
    <rPh sb="87" eb="89">
      <t>コウシン</t>
    </rPh>
    <rPh sb="100" eb="101">
      <t>ト</t>
    </rPh>
    <rPh sb="101" eb="102">
      <t>サ</t>
    </rPh>
    <rPh sb="114" eb="116">
      <t>ヒヅケ</t>
    </rPh>
    <rPh sb="117" eb="119">
      <t>コウシン</t>
    </rPh>
    <phoneticPr fontId="2"/>
  </si>
  <si>
    <t>マスタは論理削除vlaid列を持つ。有効日FROM、TOは持たない。
Validは有効のときNULL、削除ボタンで論理削除すろとシステム日付が入る。
トランザクションは物理削除。戻したいときは早々ない。もし戻したいときはDBのバックアップ機能を使用すればよい。
ただし、台帳は、ステータス更新バッチ時に旧台帳を論理削除する。</t>
    <rPh sb="4" eb="6">
      <t>ロンリ</t>
    </rPh>
    <rPh sb="6" eb="8">
      <t>サクジョ</t>
    </rPh>
    <rPh sb="13" eb="14">
      <t>レツ</t>
    </rPh>
    <rPh sb="15" eb="16">
      <t>モ</t>
    </rPh>
    <rPh sb="18" eb="20">
      <t>ユウコウ</t>
    </rPh>
    <rPh sb="20" eb="21">
      <t>ビ</t>
    </rPh>
    <rPh sb="29" eb="30">
      <t>モ</t>
    </rPh>
    <rPh sb="41" eb="43">
      <t>ユウコウ</t>
    </rPh>
    <rPh sb="51" eb="53">
      <t>サクジョ</t>
    </rPh>
    <rPh sb="57" eb="59">
      <t>ロンリ</t>
    </rPh>
    <rPh sb="59" eb="61">
      <t>サクジョ</t>
    </rPh>
    <rPh sb="68" eb="70">
      <t>ヒヅケ</t>
    </rPh>
    <rPh sb="71" eb="72">
      <t>ハイ</t>
    </rPh>
    <rPh sb="85" eb="87">
      <t>ブツリ</t>
    </rPh>
    <rPh sb="87" eb="89">
      <t>サクジョ</t>
    </rPh>
    <rPh sb="90" eb="91">
      <t>モド</t>
    </rPh>
    <rPh sb="97" eb="99">
      <t>ソウソウ</t>
    </rPh>
    <rPh sb="104" eb="105">
      <t>モド</t>
    </rPh>
    <rPh sb="120" eb="122">
      <t>キノウ</t>
    </rPh>
    <rPh sb="123" eb="125">
      <t>シヨウ</t>
    </rPh>
    <rPh sb="136" eb="138">
      <t>ダイチョウ</t>
    </rPh>
    <rPh sb="145" eb="147">
      <t>コウシン</t>
    </rPh>
    <rPh sb="150" eb="151">
      <t>ジ</t>
    </rPh>
    <rPh sb="152" eb="153">
      <t>キュウ</t>
    </rPh>
    <rPh sb="153" eb="155">
      <t>ダイチョウ</t>
    </rPh>
    <rPh sb="156" eb="158">
      <t>ロンリ</t>
    </rPh>
    <rPh sb="158" eb="160">
      <t>サクジョ</t>
    </rPh>
    <phoneticPr fontId="2"/>
  </si>
  <si>
    <t>台帳</t>
    <phoneticPr fontId="2"/>
  </si>
  <si>
    <t>システム構造図</t>
    <rPh sb="4" eb="6">
      <t>コウゾウ</t>
    </rPh>
    <rPh sb="6" eb="7">
      <t>ズ</t>
    </rPh>
    <phoneticPr fontId="2"/>
  </si>
  <si>
    <t>台帳モデル</t>
    <rPh sb="0" eb="2">
      <t>ダイチョウ</t>
    </rPh>
    <phoneticPr fontId="20"/>
  </si>
  <si>
    <r>
      <t>各トランザクションTBLは業務共用するので、各トランザクションTBLは</t>
    </r>
    <r>
      <rPr>
        <b/>
        <sz val="11"/>
        <color rgb="FFFF0000"/>
        <rFont val="ＭＳ ゴシック"/>
        <family val="3"/>
        <charset val="128"/>
      </rPr>
      <t>業務コード</t>
    </r>
    <r>
      <rPr>
        <sz val="11"/>
        <color theme="1"/>
        <rFont val="ＭＳ ゴシック"/>
        <family val="2"/>
        <charset val="128"/>
      </rPr>
      <t>を持つことが必要です。</t>
    </r>
    <rPh sb="0" eb="1">
      <t>カク</t>
    </rPh>
    <rPh sb="13" eb="15">
      <t>ギョウム</t>
    </rPh>
    <rPh sb="15" eb="17">
      <t>キョウヨウ</t>
    </rPh>
    <rPh sb="22" eb="23">
      <t>カク</t>
    </rPh>
    <rPh sb="35" eb="37">
      <t>ギョウム</t>
    </rPh>
    <rPh sb="41" eb="42">
      <t>モ</t>
    </rPh>
    <rPh sb="46" eb="48">
      <t>ヒツヨウ</t>
    </rPh>
    <phoneticPr fontId="2"/>
  </si>
  <si>
    <t>業務コード</t>
    <rPh sb="0" eb="2">
      <t>ギョウム</t>
    </rPh>
    <phoneticPr fontId="2"/>
  </si>
  <si>
    <t>GM_CODE</t>
    <phoneticPr fontId="2"/>
  </si>
  <si>
    <t>※：台帳トランザクションTBLが新規登録処理を行う際に、「業種コード」と「営業大分類コード」を検索条件として、業種定義マスタから業種固有情報画面IDを取得して台帳TBLに保存する</t>
    <rPh sb="2" eb="4">
      <t>ダイチョウ</t>
    </rPh>
    <rPh sb="16" eb="18">
      <t>シンキ</t>
    </rPh>
    <rPh sb="18" eb="20">
      <t>トウロク</t>
    </rPh>
    <rPh sb="20" eb="22">
      <t>ショリ</t>
    </rPh>
    <rPh sb="23" eb="24">
      <t>オコナ</t>
    </rPh>
    <rPh sb="25" eb="26">
      <t>サイ</t>
    </rPh>
    <rPh sb="29" eb="31">
      <t>ギョウシュ</t>
    </rPh>
    <rPh sb="37" eb="39">
      <t>エイギョウ</t>
    </rPh>
    <rPh sb="39" eb="42">
      <t>ダイブンルイ</t>
    </rPh>
    <rPh sb="47" eb="49">
      <t>ケンサク</t>
    </rPh>
    <rPh sb="49" eb="51">
      <t>ジョウケン</t>
    </rPh>
    <rPh sb="55" eb="57">
      <t>ギョウシュ</t>
    </rPh>
    <rPh sb="57" eb="59">
      <t>テイギ</t>
    </rPh>
    <rPh sb="64" eb="66">
      <t>ギョウシュ</t>
    </rPh>
    <rPh sb="66" eb="68">
      <t>コユウ</t>
    </rPh>
    <rPh sb="68" eb="70">
      <t>ジョウホウ</t>
    </rPh>
    <rPh sb="70" eb="72">
      <t>ガメン</t>
    </rPh>
    <rPh sb="75" eb="77">
      <t>シュトク</t>
    </rPh>
    <rPh sb="79" eb="81">
      <t>ダイチョウ</t>
    </rPh>
    <rPh sb="85" eb="87">
      <t>ホゾン</t>
    </rPh>
    <phoneticPr fontId="2"/>
  </si>
  <si>
    <t>業種画面スマスタ</t>
    <rPh sb="0" eb="2">
      <t>ギョウシュ</t>
    </rPh>
    <rPh sb="2" eb="4">
      <t>ガメン</t>
    </rPh>
    <phoneticPr fontId="2"/>
  </si>
  <si>
    <t>GYOSHU_GM</t>
    <phoneticPr fontId="2"/>
  </si>
  <si>
    <t>業種コード</t>
    <rPh sb="0" eb="2">
      <t>ギョウシュ</t>
    </rPh>
    <phoneticPr fontId="2"/>
  </si>
  <si>
    <t>営業大分類コード</t>
    <rPh sb="0" eb="2">
      <t>エイギョウ</t>
    </rPh>
    <rPh sb="2" eb="5">
      <t>ダイブンルイ</t>
    </rPh>
    <phoneticPr fontId="2"/>
  </si>
  <si>
    <t>業種画面ID</t>
    <rPh sb="0" eb="2">
      <t>ギョウシュ</t>
    </rPh>
    <rPh sb="2" eb="4">
      <t>ガメン</t>
    </rPh>
    <phoneticPr fontId="2"/>
  </si>
  <si>
    <t>GYOSHU_GM_ID</t>
    <phoneticPr fontId="2"/>
  </si>
  <si>
    <t>EIGYO_TYPE_CD</t>
    <phoneticPr fontId="2"/>
  </si>
  <si>
    <t>GY_CD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</si>
</sst>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ＭＳ ゴシック"/>
      <family val="2"/>
      <charset val="128"/>
    </font>
    <font>
      <sz val="11"/>
      <color theme="1"/>
      <name val="ＭＳ Ｐゴシック"/>
      <family val="2"/>
      <charset val="128"/>
      <scheme val="minor"/>
    </font>
    <font>
      <sz val="6"/>
      <name val="ＭＳ ゴシック"/>
      <family val="2"/>
      <charset val="128"/>
    </font>
    <font>
      <sz val="11"/>
      <color rgb="FFFF0000"/>
      <name val="ＭＳ ゴシック"/>
      <family val="2"/>
      <charset val="128"/>
    </font>
    <font>
      <b/>
      <sz val="11"/>
      <color theme="1"/>
      <name val="ＭＳ ゴシック"/>
      <family val="3"/>
      <charset val="128"/>
    </font>
    <font>
      <sz val="11"/>
      <name val="ＭＳ ゴシック"/>
      <family val="2"/>
      <charset val="128"/>
    </font>
    <font>
      <sz val="11"/>
      <color rgb="FF000000"/>
      <name val="ＭＳ Ｐゴシック"/>
      <family val="3"/>
      <charset val="128"/>
    </font>
    <font>
      <strike/>
      <sz val="11"/>
      <color theme="1"/>
      <name val="ＭＳ ゴシック"/>
      <family val="2"/>
      <charset val="128"/>
    </font>
    <font>
      <strike/>
      <sz val="11"/>
      <color theme="1"/>
      <name val="ＭＳ ゴシック"/>
      <family val="3"/>
      <charset val="128"/>
    </font>
    <font>
      <sz val="11"/>
      <color rgb="FF7030A0"/>
      <name val="ＭＳ ゴシック"/>
      <family val="2"/>
      <charset val="128"/>
    </font>
    <font>
      <sz val="11"/>
      <color theme="3" tint="-0.499984740745262"/>
      <name val="メイリオ"/>
      <family val="3"/>
      <charset val="128"/>
    </font>
    <font>
      <sz val="6"/>
      <name val="ＭＳ Ｐゴシック"/>
      <family val="3"/>
      <charset val="128"/>
    </font>
    <font>
      <sz val="11"/>
      <color theme="1"/>
      <name val="メイリオ"/>
      <family val="3"/>
      <charset val="128"/>
    </font>
    <font>
      <sz val="11"/>
      <color theme="1"/>
      <name val="ＭＳ ゴシック"/>
      <family val="3"/>
      <charset val="128"/>
    </font>
    <font>
      <sz val="11"/>
      <name val="ＭＳ ゴシック"/>
      <family val="3"/>
      <charset val="128"/>
    </font>
    <font>
      <sz val="11"/>
      <color rgb="FFFF0000"/>
      <name val="ＭＳ ゴシック"/>
      <family val="3"/>
      <charset val="128"/>
    </font>
    <font>
      <sz val="11"/>
      <color rgb="FF7030A0"/>
      <name val="ＭＳ ゴシック"/>
      <family val="3"/>
      <charset val="128"/>
    </font>
    <font>
      <sz val="11"/>
      <color rgb="FF000000"/>
      <name val="ＭＳ ゴシック"/>
      <family val="3"/>
      <charset val="128"/>
    </font>
    <font>
      <sz val="11"/>
      <color indexed="8"/>
      <name val="ＭＳ Ｐゴシック"/>
      <family val="3"/>
      <charset val="128"/>
    </font>
    <font>
      <b/>
      <sz val="11"/>
      <name val="ＭＳ ゴシック"/>
      <family val="3"/>
      <charset val="128"/>
    </font>
    <font>
      <sz val="6"/>
      <name val="ＭＳ Ｐゴシック"/>
      <family val="2"/>
      <charset val="128"/>
      <scheme val="minor"/>
    </font>
    <font>
      <b/>
      <sz val="11"/>
      <color rgb="FFFF0000"/>
      <name val="ＭＳ ゴシック"/>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CC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alignment vertical="center"/>
    </xf>
    <xf numFmtId="0" fontId="18" fillId="0" borderId="0" applyNumberFormat="0" applyFill="0" applyBorder="0" applyAlignment="0" applyProtection="0">
      <alignment vertical="center"/>
    </xf>
    <xf numFmtId="0" fontId="1"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vertical="top" wrapText="1"/>
    </xf>
    <xf numFmtId="49" fontId="0" fillId="0" borderId="0" xfId="0" applyNumberFormat="1">
      <alignment vertical="center"/>
    </xf>
    <xf numFmtId="49" fontId="0" fillId="0" borderId="0" xfId="0" applyNumberFormat="1" applyBorder="1">
      <alignment vertical="center"/>
    </xf>
    <xf numFmtId="0" fontId="0" fillId="0" borderId="9" xfId="0" applyBorder="1" applyAlignment="1">
      <alignment vertical="top"/>
    </xf>
    <xf numFmtId="0" fontId="0" fillId="0" borderId="9" xfId="0" applyBorder="1" applyAlignment="1">
      <alignment vertical="top" wrapText="1"/>
    </xf>
    <xf numFmtId="0" fontId="0" fillId="0" borderId="0" xfId="0" applyAlignment="1">
      <alignment vertical="center"/>
    </xf>
    <xf numFmtId="0" fontId="0" fillId="3" borderId="9" xfId="0" applyFill="1" applyBorder="1" applyAlignment="1">
      <alignment vertical="center"/>
    </xf>
    <xf numFmtId="0" fontId="0" fillId="4" borderId="9" xfId="0" applyFill="1" applyBorder="1" applyAlignment="1">
      <alignment vertical="top" wrapText="1"/>
    </xf>
    <xf numFmtId="0" fontId="0" fillId="3" borderId="9" xfId="0" applyFill="1" applyBorder="1" applyAlignment="1">
      <alignment vertical="center" wrapText="1"/>
    </xf>
    <xf numFmtId="0" fontId="5" fillId="5" borderId="0" xfId="0" applyFont="1" applyFill="1">
      <alignment vertical="center"/>
    </xf>
    <xf numFmtId="0" fontId="0" fillId="0" borderId="10" xfId="0" applyBorder="1">
      <alignment vertical="center"/>
    </xf>
    <xf numFmtId="0" fontId="0" fillId="0" borderId="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2" borderId="18" xfId="0" applyFill="1" applyBorder="1">
      <alignment vertical="center"/>
    </xf>
    <xf numFmtId="0" fontId="0" fillId="2" borderId="19" xfId="0" applyFill="1" applyBorder="1">
      <alignment vertical="center"/>
    </xf>
    <xf numFmtId="0" fontId="0" fillId="2" borderId="20" xfId="0" applyFill="1" applyBorder="1">
      <alignment vertical="center"/>
    </xf>
    <xf numFmtId="0" fontId="0" fillId="2" borderId="16" xfId="0" applyFill="1" applyBorder="1">
      <alignment vertical="center"/>
    </xf>
    <xf numFmtId="0" fontId="0" fillId="2" borderId="10" xfId="0" applyFill="1" applyBorder="1">
      <alignment vertical="center"/>
    </xf>
    <xf numFmtId="0" fontId="0" fillId="2" borderId="17" xfId="0" applyFill="1" applyBorder="1">
      <alignment vertical="center"/>
    </xf>
    <xf numFmtId="0" fontId="0" fillId="0" borderId="0" xfId="0" applyFill="1" applyBorder="1">
      <alignment vertical="center"/>
    </xf>
    <xf numFmtId="0" fontId="0" fillId="6" borderId="0" xfId="0" applyFill="1">
      <alignment vertical="center"/>
    </xf>
    <xf numFmtId="0" fontId="4" fillId="0" borderId="0" xfId="0" applyFont="1" applyAlignment="1">
      <alignment vertical="top"/>
    </xf>
    <xf numFmtId="49" fontId="4" fillId="0" borderId="0" xfId="0" applyNumberFormat="1" applyFont="1" applyAlignment="1">
      <alignment vertical="top"/>
    </xf>
    <xf numFmtId="49" fontId="0" fillId="0" borderId="0" xfId="0" applyNumberFormat="1" applyAlignment="1">
      <alignment vertical="top"/>
    </xf>
    <xf numFmtId="0" fontId="0" fillId="6" borderId="0" xfId="0" applyFill="1" applyAlignment="1">
      <alignment vertical="top"/>
    </xf>
    <xf numFmtId="49" fontId="0" fillId="0" borderId="0" xfId="0" applyNumberFormat="1" applyAlignment="1">
      <alignment vertical="top" wrapText="1"/>
    </xf>
    <xf numFmtId="49" fontId="0" fillId="0" borderId="0" xfId="0" quotePrefix="1" applyNumberFormat="1" applyAlignment="1">
      <alignment vertical="top"/>
    </xf>
    <xf numFmtId="0" fontId="0" fillId="6" borderId="0" xfId="0" applyFill="1" applyBorder="1" applyAlignment="1">
      <alignment vertical="top"/>
    </xf>
    <xf numFmtId="49" fontId="0" fillId="6" borderId="0" xfId="0" applyNumberFormat="1" applyFill="1" applyAlignment="1">
      <alignment vertical="top"/>
    </xf>
    <xf numFmtId="49" fontId="0" fillId="2" borderId="0" xfId="0" applyNumberFormat="1" applyFill="1" applyAlignment="1">
      <alignment vertical="top"/>
    </xf>
    <xf numFmtId="0" fontId="0" fillId="0" borderId="9"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7" borderId="0"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4" xfId="0" applyFill="1" applyBorder="1">
      <alignment vertical="center"/>
    </xf>
    <xf numFmtId="49" fontId="0" fillId="0" borderId="0" xfId="0" applyNumberFormat="1" applyBorder="1" applyAlignment="1">
      <alignment vertical="top"/>
    </xf>
    <xf numFmtId="49" fontId="0" fillId="0" borderId="0" xfId="0" quotePrefix="1" applyNumberFormat="1" applyBorder="1" applyAlignment="1">
      <alignment vertical="top"/>
    </xf>
    <xf numFmtId="0" fontId="0" fillId="0" borderId="0" xfId="0" applyBorder="1" applyAlignment="1">
      <alignment vertical="top"/>
    </xf>
    <xf numFmtId="49" fontId="0" fillId="6" borderId="0" xfId="0" applyNumberFormat="1" applyFill="1" applyBorder="1" applyAlignment="1">
      <alignment vertical="top"/>
    </xf>
    <xf numFmtId="0" fontId="0" fillId="0" borderId="9" xfId="0" applyFill="1" applyBorder="1" applyAlignment="1">
      <alignment vertical="top"/>
    </xf>
    <xf numFmtId="0" fontId="5" fillId="0" borderId="9" xfId="0" applyFont="1" applyFill="1" applyBorder="1" applyAlignment="1">
      <alignment vertical="top"/>
    </xf>
    <xf numFmtId="0" fontId="0" fillId="0" borderId="9" xfId="0" applyFill="1" applyBorder="1" applyAlignment="1">
      <alignment vertical="top" wrapText="1"/>
    </xf>
    <xf numFmtId="0" fontId="5" fillId="0" borderId="9" xfId="0" applyFont="1" applyFill="1" applyBorder="1" applyAlignment="1">
      <alignment vertical="top" wrapText="1"/>
    </xf>
    <xf numFmtId="0" fontId="0" fillId="5" borderId="0" xfId="0" applyFill="1">
      <alignment vertical="center"/>
    </xf>
    <xf numFmtId="0" fontId="0" fillId="8" borderId="11" xfId="0" applyFill="1" applyBorder="1">
      <alignment vertical="center"/>
    </xf>
    <xf numFmtId="0" fontId="0" fillId="8" borderId="12" xfId="0" applyFill="1" applyBorder="1">
      <alignment vertical="center"/>
    </xf>
    <xf numFmtId="0" fontId="0" fillId="8" borderId="13" xfId="0" applyFill="1" applyBorder="1">
      <alignment vertical="center"/>
    </xf>
    <xf numFmtId="0" fontId="0" fillId="9" borderId="11" xfId="0" applyFill="1" applyBorder="1">
      <alignment vertical="center"/>
    </xf>
    <xf numFmtId="0" fontId="0" fillId="9" borderId="12" xfId="0" applyFill="1" applyBorder="1">
      <alignment vertical="center"/>
    </xf>
    <xf numFmtId="0" fontId="0" fillId="9" borderId="13" xfId="0" applyFill="1" applyBorder="1">
      <alignment vertical="center"/>
    </xf>
    <xf numFmtId="0" fontId="7" fillId="6" borderId="11" xfId="0" applyFont="1" applyFill="1" applyBorder="1">
      <alignment vertical="center"/>
    </xf>
    <xf numFmtId="0" fontId="8" fillId="6" borderId="12" xfId="0" applyFont="1" applyFill="1" applyBorder="1">
      <alignment vertical="center"/>
    </xf>
    <xf numFmtId="0" fontId="8" fillId="6" borderId="13" xfId="0" applyFont="1" applyFill="1" applyBorder="1">
      <alignment vertical="center"/>
    </xf>
    <xf numFmtId="0" fontId="8" fillId="6" borderId="11" xfId="0" applyFont="1" applyFill="1" applyBorder="1">
      <alignment vertical="center"/>
    </xf>
    <xf numFmtId="0" fontId="9" fillId="0" borderId="0" xfId="0" applyFont="1">
      <alignment vertical="center"/>
    </xf>
    <xf numFmtId="49" fontId="10" fillId="7" borderId="11" xfId="0" applyNumberFormat="1" applyFont="1" applyFill="1" applyBorder="1">
      <alignment vertical="center"/>
    </xf>
    <xf numFmtId="49" fontId="12" fillId="7" borderId="12" xfId="0" applyNumberFormat="1" applyFont="1" applyFill="1" applyBorder="1">
      <alignment vertical="center"/>
    </xf>
    <xf numFmtId="49" fontId="12" fillId="7" borderId="13" xfId="0" applyNumberFormat="1" applyFont="1" applyFill="1" applyBorder="1">
      <alignment vertical="center"/>
    </xf>
    <xf numFmtId="49" fontId="12" fillId="0" borderId="11" xfId="0" applyNumberFormat="1" applyFont="1" applyFill="1" applyBorder="1">
      <alignment vertical="center"/>
    </xf>
    <xf numFmtId="49" fontId="12" fillId="0" borderId="12" xfId="0" applyNumberFormat="1" applyFont="1" applyFill="1" applyBorder="1">
      <alignment vertical="center"/>
    </xf>
    <xf numFmtId="49" fontId="12" fillId="0" borderId="13" xfId="0" applyNumberFormat="1" applyFont="1" applyFill="1" applyBorder="1">
      <alignment vertical="center"/>
    </xf>
    <xf numFmtId="0" fontId="5" fillId="0" borderId="0" xfId="0" applyFont="1">
      <alignment vertical="center"/>
    </xf>
    <xf numFmtId="0" fontId="0" fillId="4" borderId="0" xfId="0" applyFill="1" applyBorder="1">
      <alignment vertical="center"/>
    </xf>
    <xf numFmtId="0" fontId="0" fillId="4" borderId="0" xfId="0" applyFill="1" applyBorder="1" applyAlignment="1">
      <alignment vertical="center"/>
    </xf>
    <xf numFmtId="0" fontId="0" fillId="0" borderId="0" xfId="0" quotePrefix="1" applyBorder="1">
      <alignment vertical="center"/>
    </xf>
    <xf numFmtId="0" fontId="0" fillId="9" borderId="0" xfId="0" quotePrefix="1" applyFill="1" applyBorder="1">
      <alignment vertical="center"/>
    </xf>
    <xf numFmtId="0" fontId="0" fillId="9" borderId="0" xfId="0" applyFill="1" applyBorder="1">
      <alignment vertical="center"/>
    </xf>
    <xf numFmtId="0" fontId="0" fillId="3" borderId="0" xfId="0" applyFill="1" applyBorder="1">
      <alignment vertical="center"/>
    </xf>
    <xf numFmtId="0" fontId="0" fillId="3" borderId="14" xfId="0" applyFill="1" applyBorder="1">
      <alignment vertical="center"/>
    </xf>
    <xf numFmtId="0" fontId="0" fillId="3" borderId="18" xfId="0" applyFill="1" applyBorder="1">
      <alignment vertical="center"/>
    </xf>
    <xf numFmtId="0" fontId="0" fillId="3" borderId="19" xfId="0" applyFill="1" applyBorder="1">
      <alignment vertical="center"/>
    </xf>
    <xf numFmtId="0" fontId="13" fillId="5" borderId="0" xfId="0" applyFont="1" applyFill="1">
      <alignment vertical="center"/>
    </xf>
    <xf numFmtId="0" fontId="13" fillId="0" borderId="0" xfId="0" applyFont="1" applyFill="1">
      <alignment vertical="center"/>
    </xf>
    <xf numFmtId="0" fontId="13" fillId="0" borderId="0" xfId="0" applyFont="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xf>
    <xf numFmtId="0" fontId="0" fillId="10" borderId="0" xfId="0" applyFill="1" applyBorder="1">
      <alignment vertical="center"/>
    </xf>
    <xf numFmtId="0" fontId="0" fillId="0" borderId="0" xfId="0" applyFill="1">
      <alignment vertical="center"/>
    </xf>
    <xf numFmtId="0" fontId="14" fillId="0" borderId="0" xfId="0" applyFont="1" applyFill="1">
      <alignment vertical="center"/>
    </xf>
    <xf numFmtId="0" fontId="0" fillId="0" borderId="0" xfId="0" quotePrefix="1" applyFill="1" applyBorder="1">
      <alignment vertical="center"/>
    </xf>
    <xf numFmtId="0" fontId="0" fillId="11" borderId="0" xfId="0" applyFill="1" applyBorder="1">
      <alignment vertical="center"/>
    </xf>
    <xf numFmtId="0" fontId="0" fillId="11" borderId="0" xfId="0" applyFill="1">
      <alignment vertical="center"/>
    </xf>
    <xf numFmtId="0" fontId="0" fillId="7" borderId="11" xfId="0" applyFill="1" applyBorder="1">
      <alignment vertical="center"/>
    </xf>
    <xf numFmtId="0" fontId="0" fillId="7" borderId="12" xfId="0" applyFill="1" applyBorder="1">
      <alignment vertical="center"/>
    </xf>
    <xf numFmtId="0" fontId="0" fillId="7" borderId="13" xfId="0" applyFill="1" applyBorder="1">
      <alignment vertical="center"/>
    </xf>
    <xf numFmtId="0" fontId="0" fillId="0" borderId="14" xfId="0" quotePrefix="1" applyBorder="1">
      <alignment vertical="center"/>
    </xf>
    <xf numFmtId="0" fontId="13" fillId="0" borderId="1" xfId="0" applyFont="1" applyBorder="1">
      <alignment vertical="center"/>
    </xf>
    <xf numFmtId="0" fontId="13" fillId="0" borderId="2" xfId="0" applyFont="1" applyBorder="1">
      <alignment vertical="center"/>
    </xf>
    <xf numFmtId="0" fontId="13" fillId="0" borderId="3" xfId="0" applyFont="1" applyBorder="1">
      <alignment vertical="center"/>
    </xf>
    <xf numFmtId="0" fontId="13" fillId="0" borderId="4" xfId="0" applyFont="1" applyBorder="1">
      <alignment vertical="center"/>
    </xf>
    <xf numFmtId="0" fontId="13" fillId="0" borderId="0" xfId="0" applyFont="1" applyBorder="1">
      <alignment vertical="center"/>
    </xf>
    <xf numFmtId="0" fontId="16" fillId="0" borderId="0" xfId="0" applyFont="1" applyFill="1" applyBorder="1">
      <alignment vertical="center"/>
    </xf>
    <xf numFmtId="0" fontId="13" fillId="0" borderId="5" xfId="0" applyFont="1" applyBorder="1">
      <alignment vertical="center"/>
    </xf>
    <xf numFmtId="0" fontId="13" fillId="0" borderId="6" xfId="0" applyFont="1" applyBorder="1">
      <alignment vertical="center"/>
    </xf>
    <xf numFmtId="0" fontId="13" fillId="0" borderId="7" xfId="0" applyFont="1" applyBorder="1">
      <alignment vertical="center"/>
    </xf>
    <xf numFmtId="0" fontId="13" fillId="0" borderId="8" xfId="0" applyFont="1" applyBorder="1">
      <alignment vertical="center"/>
    </xf>
    <xf numFmtId="0" fontId="13" fillId="0" borderId="0" xfId="0" applyFont="1" applyFill="1" applyBorder="1">
      <alignment vertical="center"/>
    </xf>
    <xf numFmtId="0" fontId="15" fillId="0" borderId="0" xfId="0" applyFont="1" applyBorder="1">
      <alignment vertical="center"/>
    </xf>
    <xf numFmtId="0" fontId="17" fillId="0" borderId="0" xfId="0" applyFont="1" applyBorder="1" applyAlignment="1">
      <alignment horizontal="left" vertical="center"/>
    </xf>
    <xf numFmtId="0" fontId="14" fillId="0" borderId="0" xfId="0" applyFont="1">
      <alignment vertical="center"/>
    </xf>
    <xf numFmtId="0" fontId="5" fillId="0" borderId="0" xfId="0" applyFont="1" applyFill="1">
      <alignment vertical="center"/>
    </xf>
    <xf numFmtId="0" fontId="0" fillId="6" borderId="10" xfId="0" applyFill="1" applyBorder="1">
      <alignment vertical="center"/>
    </xf>
    <xf numFmtId="0" fontId="0" fillId="6" borderId="0" xfId="0" applyFill="1" applyBorder="1">
      <alignment vertical="center"/>
    </xf>
    <xf numFmtId="0" fontId="0" fillId="6" borderId="0" xfId="0" quotePrefix="1" applyFill="1" applyBorder="1">
      <alignment vertical="center"/>
    </xf>
    <xf numFmtId="0" fontId="14" fillId="0" borderId="0" xfId="0" applyFont="1" applyFill="1" applyBorder="1">
      <alignment vertical="center"/>
    </xf>
    <xf numFmtId="0" fontId="14" fillId="0" borderId="0" xfId="0" applyFont="1" applyBorder="1">
      <alignment vertical="center"/>
    </xf>
    <xf numFmtId="0" fontId="5" fillId="0" borderId="0" xfId="0" applyFont="1" applyFill="1" applyBorder="1">
      <alignment vertical="center"/>
    </xf>
    <xf numFmtId="0" fontId="0" fillId="12" borderId="0" xfId="0" applyFill="1">
      <alignment vertical="center"/>
    </xf>
    <xf numFmtId="0" fontId="1" fillId="12" borderId="0" xfId="2" applyFill="1">
      <alignment vertical="center"/>
    </xf>
    <xf numFmtId="0" fontId="3" fillId="0" borderId="0" xfId="0" applyFont="1">
      <alignment vertical="center"/>
    </xf>
    <xf numFmtId="0" fontId="0" fillId="2" borderId="16"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4" borderId="0" xfId="0" applyFill="1" applyBorder="1" applyAlignment="1">
      <alignment horizontal="center"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53340</xdr:rowOff>
    </xdr:from>
    <xdr:to>
      <xdr:col>36</xdr:col>
      <xdr:colOff>220980</xdr:colOff>
      <xdr:row>36</xdr:row>
      <xdr:rowOff>9064</xdr:rowOff>
    </xdr:to>
    <xdr:pic>
      <xdr:nvPicPr>
        <xdr:cNvPr id="3" name="図 2">
          <a:extLst>
            <a:ext uri="{FF2B5EF4-FFF2-40B4-BE49-F238E27FC236}">
              <a16:creationId xmlns:a16="http://schemas.microsoft.com/office/drawing/2014/main" id="{88419096-30FE-485D-824B-184424399D9D}"/>
            </a:ext>
          </a:extLst>
        </xdr:cNvPr>
        <xdr:cNvPicPr>
          <a:picLocks noChangeAspect="1"/>
        </xdr:cNvPicPr>
      </xdr:nvPicPr>
      <xdr:blipFill>
        <a:blip xmlns:r="http://schemas.openxmlformats.org/officeDocument/2006/relationships" r:embed="rId1"/>
        <a:stretch>
          <a:fillRect/>
        </a:stretch>
      </xdr:blipFill>
      <xdr:spPr>
        <a:xfrm>
          <a:off x="76200" y="556260"/>
          <a:ext cx="10294620" cy="548784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69244</xdr:colOff>
      <xdr:row>2</xdr:row>
      <xdr:rowOff>80427</xdr:rowOff>
    </xdr:from>
    <xdr:to>
      <xdr:col>27</xdr:col>
      <xdr:colOff>236884</xdr:colOff>
      <xdr:row>17</xdr:row>
      <xdr:rowOff>36700</xdr:rowOff>
    </xdr:to>
    <xdr:pic>
      <xdr:nvPicPr>
        <xdr:cNvPr id="2" name="図 1">
          <a:extLst>
            <a:ext uri="{FF2B5EF4-FFF2-40B4-BE49-F238E27FC236}">
              <a16:creationId xmlns:a16="http://schemas.microsoft.com/office/drawing/2014/main" id="{1BDE5788-1A50-4370-B292-10421332460F}"/>
            </a:ext>
          </a:extLst>
        </xdr:cNvPr>
        <xdr:cNvPicPr>
          <a:picLocks noChangeAspect="1"/>
        </xdr:cNvPicPr>
      </xdr:nvPicPr>
      <xdr:blipFill>
        <a:blip xmlns:r="http://schemas.openxmlformats.org/officeDocument/2006/relationships" r:embed="rId1"/>
        <a:stretch>
          <a:fillRect/>
        </a:stretch>
      </xdr:blipFill>
      <xdr:spPr>
        <a:xfrm>
          <a:off x="328324" y="446187"/>
          <a:ext cx="6903720" cy="2699473"/>
        </a:xfrm>
        <a:prstGeom prst="rect">
          <a:avLst/>
        </a:prstGeom>
      </xdr:spPr>
    </xdr:pic>
    <xdr:clientData/>
  </xdr:twoCellAnchor>
  <xdr:twoCellAnchor>
    <xdr:from>
      <xdr:col>24</xdr:col>
      <xdr:colOff>99392</xdr:colOff>
      <xdr:row>4</xdr:row>
      <xdr:rowOff>39756</xdr:rowOff>
    </xdr:from>
    <xdr:to>
      <xdr:col>26</xdr:col>
      <xdr:colOff>139149</xdr:colOff>
      <xdr:row>5</xdr:row>
      <xdr:rowOff>46384</xdr:rowOff>
    </xdr:to>
    <xdr:sp macro="" textlink="">
      <xdr:nvSpPr>
        <xdr:cNvPr id="3" name="正方形/長方形 2">
          <a:extLst>
            <a:ext uri="{FF2B5EF4-FFF2-40B4-BE49-F238E27FC236}">
              <a16:creationId xmlns:a16="http://schemas.microsoft.com/office/drawing/2014/main" id="{6D2BC3FA-6678-4E47-AFF9-A9222F8178BE}"/>
            </a:ext>
          </a:extLst>
        </xdr:cNvPr>
        <xdr:cNvSpPr/>
      </xdr:nvSpPr>
      <xdr:spPr>
        <a:xfrm>
          <a:off x="6317312" y="771276"/>
          <a:ext cx="557917" cy="189508"/>
        </a:xfrm>
        <a:prstGeom prst="rect">
          <a:avLst/>
        </a:prstGeom>
        <a:noFill/>
        <a:ln w="28575"/>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29</xdr:col>
      <xdr:colOff>231913</xdr:colOff>
      <xdr:row>6</xdr:row>
      <xdr:rowOff>6626</xdr:rowOff>
    </xdr:from>
    <xdr:to>
      <xdr:col>40</xdr:col>
      <xdr:colOff>72887</xdr:colOff>
      <xdr:row>12</xdr:row>
      <xdr:rowOff>132522</xdr:rowOff>
    </xdr:to>
    <xdr:sp macro="" textlink="">
      <xdr:nvSpPr>
        <xdr:cNvPr id="4" name="吹き出し: 線 (枠付き、強調線付き) 3">
          <a:extLst>
            <a:ext uri="{FF2B5EF4-FFF2-40B4-BE49-F238E27FC236}">
              <a16:creationId xmlns:a16="http://schemas.microsoft.com/office/drawing/2014/main" id="{09D94197-D24C-4156-AA7E-D43C9797D9CB}"/>
            </a:ext>
          </a:extLst>
        </xdr:cNvPr>
        <xdr:cNvSpPr/>
      </xdr:nvSpPr>
      <xdr:spPr>
        <a:xfrm>
          <a:off x="7745233" y="1103906"/>
          <a:ext cx="2690854" cy="1223176"/>
        </a:xfrm>
        <a:prstGeom prst="accentBorderCallout1">
          <a:avLst>
            <a:gd name="adj1" fmla="val 18750"/>
            <a:gd name="adj2" fmla="val -8333"/>
            <a:gd name="adj3" fmla="val -12220"/>
            <a:gd name="adj4" fmla="val -311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参照モデル：</a:t>
          </a:r>
          <a:r>
            <a:rPr kumimoji="1" lang="ja-JP" altLang="ja-JP" sz="1100">
              <a:solidFill>
                <a:schemeClr val="lt1"/>
              </a:solidFill>
              <a:effectLst/>
              <a:latin typeface="+mn-lt"/>
              <a:ea typeface="+mn-ea"/>
              <a:cs typeface="+mn-cs"/>
            </a:rPr>
            <a:t>営業種別マスタ</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参照項目名称：営業種別名称</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連動する項目名：営業種別管理コード</a:t>
          </a:r>
          <a:r>
            <a:rPr kumimoji="1" lang="ja-JP" altLang="en-US" sz="1100">
              <a:solidFill>
                <a:schemeClr val="lt1"/>
              </a:solidFill>
              <a:effectLst/>
              <a:latin typeface="+mn-lt"/>
              <a:ea typeface="+mn-ea"/>
              <a:cs typeface="+mn-cs"/>
            </a:rPr>
            <a:t>（隠し項目）</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30</xdr:col>
      <xdr:colOff>139148</xdr:colOff>
      <xdr:row>12</xdr:row>
      <xdr:rowOff>132522</xdr:rowOff>
    </xdr:from>
    <xdr:to>
      <xdr:col>35</xdr:col>
      <xdr:colOff>23192</xdr:colOff>
      <xdr:row>19</xdr:row>
      <xdr:rowOff>99392</xdr:rowOff>
    </xdr:to>
    <xdr:cxnSp macro="">
      <xdr:nvCxnSpPr>
        <xdr:cNvPr id="5" name="コネクタ: カギ線 4">
          <a:extLst>
            <a:ext uri="{FF2B5EF4-FFF2-40B4-BE49-F238E27FC236}">
              <a16:creationId xmlns:a16="http://schemas.microsoft.com/office/drawing/2014/main" id="{22C1A87B-A244-492D-9A12-92BAF2D48C10}"/>
            </a:ext>
          </a:extLst>
        </xdr:cNvPr>
        <xdr:cNvCxnSpPr>
          <a:stCxn id="4" idx="1"/>
          <a:endCxn id="6" idx="0"/>
        </xdr:cNvCxnSpPr>
      </xdr:nvCxnSpPr>
      <xdr:spPr>
        <a:xfrm rot="5400000">
          <a:off x="7877755" y="2360875"/>
          <a:ext cx="1247030" cy="117944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159025</xdr:colOff>
      <xdr:row>19</xdr:row>
      <xdr:rowOff>99392</xdr:rowOff>
    </xdr:from>
    <xdr:to>
      <xdr:col>38</xdr:col>
      <xdr:colOff>119269</xdr:colOff>
      <xdr:row>27</xdr:row>
      <xdr:rowOff>6625</xdr:rowOff>
    </xdr:to>
    <xdr:sp macro="" textlink="">
      <xdr:nvSpPr>
        <xdr:cNvPr id="6" name="正方形/長方形 5">
          <a:extLst>
            <a:ext uri="{FF2B5EF4-FFF2-40B4-BE49-F238E27FC236}">
              <a16:creationId xmlns:a16="http://schemas.microsoft.com/office/drawing/2014/main" id="{CEB2DE6F-47A6-4C49-8610-024B85A990CC}"/>
            </a:ext>
          </a:extLst>
        </xdr:cNvPr>
        <xdr:cNvSpPr/>
      </xdr:nvSpPr>
      <xdr:spPr>
        <a:xfrm>
          <a:off x="5858785" y="3574112"/>
          <a:ext cx="4105524" cy="1370273"/>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t>参照モデル：営業種別管理マスタ</a:t>
          </a:r>
          <a:r>
            <a:rPr kumimoji="1" lang="en-US" altLang="ja-JP" sz="1100"/>
            <a:t>:</a:t>
          </a:r>
        </a:p>
        <a:p>
          <a:pPr algn="l"/>
          <a:r>
            <a:rPr kumimoji="1" lang="en-US" altLang="ja-JP" sz="1100"/>
            <a:t> </a:t>
          </a:r>
          <a:r>
            <a:rPr kumimoji="1" lang="ja-JP" altLang="en-US" sz="1100"/>
            <a:t>絞り込み条件：</a:t>
          </a:r>
          <a:r>
            <a:rPr kumimoji="1" lang="ja-JP" altLang="ja-JP" sz="1100">
              <a:solidFill>
                <a:schemeClr val="dk1"/>
              </a:solidFill>
              <a:effectLst/>
              <a:latin typeface="+mn-lt"/>
              <a:ea typeface="+mn-ea"/>
              <a:cs typeface="+mn-cs"/>
            </a:rPr>
            <a:t>営業種別管理コード（隠し項目）</a:t>
          </a:r>
          <a:endParaRPr kumimoji="1" lang="en-US" altLang="ja-JP" sz="1100">
            <a:solidFill>
              <a:schemeClr val="dk1"/>
            </a:solidFill>
            <a:effectLst/>
            <a:latin typeface="+mn-lt"/>
            <a:ea typeface="+mn-ea"/>
            <a:cs typeface="+mn-cs"/>
          </a:endParaRPr>
        </a:p>
        <a:p>
          <a:pPr algn="l"/>
          <a:r>
            <a:rPr kumimoji="1" lang="ja-JP" altLang="en-US" sz="1100">
              <a:solidFill>
                <a:schemeClr val="dk1"/>
              </a:solidFill>
              <a:effectLst/>
              <a:latin typeface="+mn-lt"/>
              <a:ea typeface="+mn-ea"/>
              <a:cs typeface="+mn-cs"/>
            </a:rPr>
            <a:t>参照項目：取扱食品分類</a:t>
          </a:r>
          <a:endParaRPr kumimoji="1"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連動する項目名：</a:t>
          </a:r>
          <a:endParaRPr kumimoji="1" lang="en-US" altLang="ja-JP" sz="1100">
            <a:solidFill>
              <a:schemeClr val="dk1"/>
            </a:solidFill>
            <a:effectLst/>
            <a:latin typeface="+mn-lt"/>
            <a:ea typeface="+mn-ea"/>
            <a:cs typeface="+mn-cs"/>
          </a:endParaRPr>
        </a:p>
        <a:p>
          <a:pPr algn="l"/>
          <a:endParaRPr kumimoji="1" lang="en-US" altLang="ja-JP" sz="1100"/>
        </a:p>
      </xdr:txBody>
    </xdr:sp>
    <xdr:clientData/>
  </xdr:twoCellAnchor>
  <xdr:twoCellAnchor>
    <xdr:from>
      <xdr:col>8</xdr:col>
      <xdr:colOff>3313</xdr:colOff>
      <xdr:row>10</xdr:row>
      <xdr:rowOff>145774</xdr:rowOff>
    </xdr:from>
    <xdr:to>
      <xdr:col>22</xdr:col>
      <xdr:colOff>225285</xdr:colOff>
      <xdr:row>24</xdr:row>
      <xdr:rowOff>23192</xdr:rowOff>
    </xdr:to>
    <xdr:cxnSp macro="">
      <xdr:nvCxnSpPr>
        <xdr:cNvPr id="7" name="コネクタ: カギ線 6">
          <a:extLst>
            <a:ext uri="{FF2B5EF4-FFF2-40B4-BE49-F238E27FC236}">
              <a16:creationId xmlns:a16="http://schemas.microsoft.com/office/drawing/2014/main" id="{09EAD69B-3060-4BB2-870B-508641BE85A4}"/>
            </a:ext>
          </a:extLst>
        </xdr:cNvPr>
        <xdr:cNvCxnSpPr>
          <a:stCxn id="9" idx="1"/>
          <a:endCxn id="8" idx="2"/>
        </xdr:cNvCxnSpPr>
      </xdr:nvCxnSpPr>
      <xdr:spPr>
        <a:xfrm rot="10800000">
          <a:off x="2075953" y="1974574"/>
          <a:ext cx="3849092" cy="243773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212035</xdr:colOff>
      <xdr:row>5</xdr:row>
      <xdr:rowOff>13252</xdr:rowOff>
    </xdr:from>
    <xdr:to>
      <xdr:col>14</xdr:col>
      <xdr:colOff>53009</xdr:colOff>
      <xdr:row>10</xdr:row>
      <xdr:rowOff>145774</xdr:rowOff>
    </xdr:to>
    <xdr:sp macro="" textlink="">
      <xdr:nvSpPr>
        <xdr:cNvPr id="8" name="正方形/長方形 7">
          <a:extLst>
            <a:ext uri="{FF2B5EF4-FFF2-40B4-BE49-F238E27FC236}">
              <a16:creationId xmlns:a16="http://schemas.microsoft.com/office/drawing/2014/main" id="{79C4D8E2-1E56-4D41-9B1D-42287EA5894A}"/>
            </a:ext>
          </a:extLst>
        </xdr:cNvPr>
        <xdr:cNvSpPr/>
      </xdr:nvSpPr>
      <xdr:spPr>
        <a:xfrm>
          <a:off x="471115" y="927652"/>
          <a:ext cx="3209014" cy="1046922"/>
        </a:xfrm>
        <a:prstGeom prst="rect">
          <a:avLst/>
        </a:prstGeom>
        <a:noFill/>
        <a:ln w="28575"/>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225285</xdr:colOff>
      <xdr:row>23</xdr:row>
      <xdr:rowOff>106017</xdr:rowOff>
    </xdr:from>
    <xdr:to>
      <xdr:col>27</xdr:col>
      <xdr:colOff>159025</xdr:colOff>
      <xdr:row>24</xdr:row>
      <xdr:rowOff>125897</xdr:rowOff>
    </xdr:to>
    <xdr:sp macro="" textlink="">
      <xdr:nvSpPr>
        <xdr:cNvPr id="9" name="正方形/長方形 8">
          <a:extLst>
            <a:ext uri="{FF2B5EF4-FFF2-40B4-BE49-F238E27FC236}">
              <a16:creationId xmlns:a16="http://schemas.microsoft.com/office/drawing/2014/main" id="{E4FB319D-8F5C-48E8-BF2F-00B357A8324F}"/>
            </a:ext>
          </a:extLst>
        </xdr:cNvPr>
        <xdr:cNvSpPr/>
      </xdr:nvSpPr>
      <xdr:spPr>
        <a:xfrm>
          <a:off x="5925045" y="4312257"/>
          <a:ext cx="1229140" cy="202760"/>
        </a:xfrm>
        <a:prstGeom prst="rect">
          <a:avLst/>
        </a:prstGeom>
        <a:noFill/>
        <a:ln w="28575"/>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66262</xdr:colOff>
      <xdr:row>9</xdr:row>
      <xdr:rowOff>13252</xdr:rowOff>
    </xdr:from>
    <xdr:to>
      <xdr:col>23</xdr:col>
      <xdr:colOff>238539</xdr:colOff>
      <xdr:row>10</xdr:row>
      <xdr:rowOff>33131</xdr:rowOff>
    </xdr:to>
    <xdr:sp macro="" textlink="">
      <xdr:nvSpPr>
        <xdr:cNvPr id="10" name="正方形/長方形 9">
          <a:extLst>
            <a:ext uri="{FF2B5EF4-FFF2-40B4-BE49-F238E27FC236}">
              <a16:creationId xmlns:a16="http://schemas.microsoft.com/office/drawing/2014/main" id="{4D20FF87-9DB7-42E6-9BD1-6ED564DDB5D1}"/>
            </a:ext>
          </a:extLst>
        </xdr:cNvPr>
        <xdr:cNvSpPr/>
      </xdr:nvSpPr>
      <xdr:spPr>
        <a:xfrm>
          <a:off x="3693382" y="1659172"/>
          <a:ext cx="2503997" cy="202759"/>
        </a:xfrm>
        <a:prstGeom prst="rect">
          <a:avLst/>
        </a:prstGeom>
        <a:noFill/>
        <a:ln w="28575"/>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6</xdr:row>
      <xdr:rowOff>22860</xdr:rowOff>
    </xdr:from>
    <xdr:to>
      <xdr:col>3</xdr:col>
      <xdr:colOff>0</xdr:colOff>
      <xdr:row>21</xdr:row>
      <xdr:rowOff>38100</xdr:rowOff>
    </xdr:to>
    <xdr:grpSp>
      <xdr:nvGrpSpPr>
        <xdr:cNvPr id="82" name="グループ化 81">
          <a:extLst>
            <a:ext uri="{FF2B5EF4-FFF2-40B4-BE49-F238E27FC236}">
              <a16:creationId xmlns:a16="http://schemas.microsoft.com/office/drawing/2014/main" id="{46F09DE5-CAB6-4B5C-A983-25636B462364}"/>
            </a:ext>
          </a:extLst>
        </xdr:cNvPr>
        <xdr:cNvGrpSpPr/>
      </xdr:nvGrpSpPr>
      <xdr:grpSpPr>
        <a:xfrm>
          <a:off x="617220" y="1028700"/>
          <a:ext cx="1516380" cy="2529840"/>
          <a:chOff x="617220" y="1028700"/>
          <a:chExt cx="1516380" cy="2529840"/>
        </a:xfrm>
      </xdr:grpSpPr>
      <xdr:grpSp>
        <xdr:nvGrpSpPr>
          <xdr:cNvPr id="32" name="グループ化 31">
            <a:extLst>
              <a:ext uri="{FF2B5EF4-FFF2-40B4-BE49-F238E27FC236}">
                <a16:creationId xmlns:a16="http://schemas.microsoft.com/office/drawing/2014/main" id="{56CDB2AB-F6EF-4A44-8801-388486B2DC87}"/>
              </a:ext>
            </a:extLst>
          </xdr:cNvPr>
          <xdr:cNvGrpSpPr/>
        </xdr:nvGrpSpPr>
        <xdr:grpSpPr>
          <a:xfrm>
            <a:off x="617220" y="1028700"/>
            <a:ext cx="1516380" cy="2529840"/>
            <a:chOff x="617220" y="1028700"/>
            <a:chExt cx="1516380" cy="2529840"/>
          </a:xfrm>
        </xdr:grpSpPr>
        <xdr:sp macro="" textlink="">
          <xdr:nvSpPr>
            <xdr:cNvPr id="28" name="正方形/長方形 27">
              <a:extLst>
                <a:ext uri="{FF2B5EF4-FFF2-40B4-BE49-F238E27FC236}">
                  <a16:creationId xmlns:a16="http://schemas.microsoft.com/office/drawing/2014/main" id="{255FD198-7F21-4378-8090-2FEC3FF14DF5}"/>
                </a:ext>
              </a:extLst>
            </xdr:cNvPr>
            <xdr:cNvSpPr/>
          </xdr:nvSpPr>
          <xdr:spPr>
            <a:xfrm>
              <a:off x="617220" y="1356360"/>
              <a:ext cx="1516380" cy="220218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9CD40447-ADEC-4071-9A71-A647926229A5}"/>
                </a:ext>
              </a:extLst>
            </xdr:cNvPr>
            <xdr:cNvGrpSpPr/>
          </xdr:nvGrpSpPr>
          <xdr:grpSpPr>
            <a:xfrm>
              <a:off x="617220" y="1028700"/>
              <a:ext cx="1516380" cy="289560"/>
              <a:chOff x="617220" y="1028700"/>
              <a:chExt cx="1516380" cy="289560"/>
            </a:xfrm>
          </xdr:grpSpPr>
          <xdr:sp macro="" textlink="">
            <xdr:nvSpPr>
              <xdr:cNvPr id="29" name="正方形/長方形 28">
                <a:extLst>
                  <a:ext uri="{FF2B5EF4-FFF2-40B4-BE49-F238E27FC236}">
                    <a16:creationId xmlns:a16="http://schemas.microsoft.com/office/drawing/2014/main" id="{E017596E-62BA-4CF4-B50C-1A0F349BE27E}"/>
                  </a:ext>
                </a:extLst>
              </xdr:cNvPr>
              <xdr:cNvSpPr/>
            </xdr:nvSpPr>
            <xdr:spPr>
              <a:xfrm>
                <a:off x="617220" y="1036319"/>
                <a:ext cx="1516380" cy="281941"/>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0" name="テキスト ボックス 29">
                <a:extLst>
                  <a:ext uri="{FF2B5EF4-FFF2-40B4-BE49-F238E27FC236}">
                    <a16:creationId xmlns:a16="http://schemas.microsoft.com/office/drawing/2014/main" id="{27906128-2D47-4886-95B2-6A109DDEFF0D}"/>
                  </a:ext>
                </a:extLst>
              </xdr:cNvPr>
              <xdr:cNvSpPr txBox="1"/>
            </xdr:nvSpPr>
            <xdr:spPr>
              <a:xfrm>
                <a:off x="1143000" y="102870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台帳</a:t>
                </a:r>
              </a:p>
            </xdr:txBody>
          </xdr:sp>
        </xdr:grpSp>
      </xdr:grpSp>
      <xdr:sp macro="" textlink="">
        <xdr:nvSpPr>
          <xdr:cNvPr id="33" name="テキスト ボックス 32">
            <a:extLst>
              <a:ext uri="{FF2B5EF4-FFF2-40B4-BE49-F238E27FC236}">
                <a16:creationId xmlns:a16="http://schemas.microsoft.com/office/drawing/2014/main" id="{B1FAD04D-4D2A-4C24-BB67-0A389E8ED3E9}"/>
              </a:ext>
            </a:extLst>
          </xdr:cNvPr>
          <xdr:cNvSpPr txBox="1"/>
        </xdr:nvSpPr>
        <xdr:spPr>
          <a:xfrm>
            <a:off x="723900" y="13792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34" name="テキスト ボックス 33">
            <a:extLst>
              <a:ext uri="{FF2B5EF4-FFF2-40B4-BE49-F238E27FC236}">
                <a16:creationId xmlns:a16="http://schemas.microsoft.com/office/drawing/2014/main" id="{95C1C2FF-DBF1-471C-B05A-63FC1456E37C}"/>
              </a:ext>
            </a:extLst>
          </xdr:cNvPr>
          <xdr:cNvSpPr txBox="1"/>
        </xdr:nvSpPr>
        <xdr:spPr>
          <a:xfrm>
            <a:off x="701040" y="160782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台帳キー（</a:t>
            </a:r>
            <a:r>
              <a:rPr kumimoji="1" lang="en-US" altLang="ja-JP" sz="1000"/>
              <a:t>PK</a:t>
            </a:r>
            <a:r>
              <a:rPr kumimoji="1" lang="ja-JP" altLang="en-US" sz="1000"/>
              <a:t>）</a:t>
            </a:r>
          </a:p>
        </xdr:txBody>
      </xdr:sp>
      <xdr:sp macro="" textlink="">
        <xdr:nvSpPr>
          <xdr:cNvPr id="35" name="テキスト ボックス 34">
            <a:extLst>
              <a:ext uri="{FF2B5EF4-FFF2-40B4-BE49-F238E27FC236}">
                <a16:creationId xmlns:a16="http://schemas.microsoft.com/office/drawing/2014/main" id="{C2AEA7CD-1CB0-4648-B725-701CC2C7AF63}"/>
              </a:ext>
            </a:extLst>
          </xdr:cNvPr>
          <xdr:cNvSpPr txBox="1"/>
        </xdr:nvSpPr>
        <xdr:spPr>
          <a:xfrm>
            <a:off x="693420" y="18364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36" name="テキスト ボックス 35">
            <a:extLst>
              <a:ext uri="{FF2B5EF4-FFF2-40B4-BE49-F238E27FC236}">
                <a16:creationId xmlns:a16="http://schemas.microsoft.com/office/drawing/2014/main" id="{DED5C5D8-DFE5-414F-ACA2-5884B134630A}"/>
              </a:ext>
            </a:extLst>
          </xdr:cNvPr>
          <xdr:cNvSpPr txBox="1"/>
        </xdr:nvSpPr>
        <xdr:spPr>
          <a:xfrm>
            <a:off x="693420" y="20650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3</xdr:col>
      <xdr:colOff>525780</xdr:colOff>
      <xdr:row>6</xdr:row>
      <xdr:rowOff>15240</xdr:rowOff>
    </xdr:from>
    <xdr:to>
      <xdr:col>6</xdr:col>
      <xdr:colOff>213360</xdr:colOff>
      <xdr:row>21</xdr:row>
      <xdr:rowOff>30480</xdr:rowOff>
    </xdr:to>
    <xdr:grpSp>
      <xdr:nvGrpSpPr>
        <xdr:cNvPr id="81" name="グループ化 80">
          <a:extLst>
            <a:ext uri="{FF2B5EF4-FFF2-40B4-BE49-F238E27FC236}">
              <a16:creationId xmlns:a16="http://schemas.microsoft.com/office/drawing/2014/main" id="{B49B1BA4-AFD4-4900-9EDA-EA4675D0240C}"/>
            </a:ext>
          </a:extLst>
        </xdr:cNvPr>
        <xdr:cNvGrpSpPr/>
      </xdr:nvGrpSpPr>
      <xdr:grpSpPr>
        <a:xfrm>
          <a:off x="2659380" y="1021080"/>
          <a:ext cx="1516380" cy="2529840"/>
          <a:chOff x="2522220" y="1036320"/>
          <a:chExt cx="1516380" cy="2529840"/>
        </a:xfrm>
      </xdr:grpSpPr>
      <xdr:sp macro="" textlink="">
        <xdr:nvSpPr>
          <xdr:cNvPr id="38" name="正方形/長方形 37">
            <a:extLst>
              <a:ext uri="{FF2B5EF4-FFF2-40B4-BE49-F238E27FC236}">
                <a16:creationId xmlns:a16="http://schemas.microsoft.com/office/drawing/2014/main" id="{66849C44-E368-4C2F-B09F-30122C819EDB}"/>
              </a:ext>
            </a:extLst>
          </xdr:cNvPr>
          <xdr:cNvSpPr/>
        </xdr:nvSpPr>
        <xdr:spPr>
          <a:xfrm>
            <a:off x="2522220" y="1363980"/>
            <a:ext cx="1516380" cy="2202180"/>
          </a:xfrm>
          <a:prstGeom prst="rect">
            <a:avLst/>
          </a:prstGeom>
          <a:ln>
            <a:solidFill>
              <a:srgbClr val="7030A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42" name="グループ化 41">
            <a:extLst>
              <a:ext uri="{FF2B5EF4-FFF2-40B4-BE49-F238E27FC236}">
                <a16:creationId xmlns:a16="http://schemas.microsoft.com/office/drawing/2014/main" id="{394908D3-4FBB-4452-9705-AF50FCE001D3}"/>
              </a:ext>
            </a:extLst>
          </xdr:cNvPr>
          <xdr:cNvGrpSpPr/>
        </xdr:nvGrpSpPr>
        <xdr:grpSpPr>
          <a:xfrm>
            <a:off x="2522220" y="1036320"/>
            <a:ext cx="1516380" cy="289560"/>
            <a:chOff x="4914900" y="1158240"/>
            <a:chExt cx="1516380" cy="289560"/>
          </a:xfrm>
        </xdr:grpSpPr>
        <xdr:sp macro="" textlink="">
          <xdr:nvSpPr>
            <xdr:cNvPr id="40" name="正方形/長方形 39">
              <a:extLst>
                <a:ext uri="{FF2B5EF4-FFF2-40B4-BE49-F238E27FC236}">
                  <a16:creationId xmlns:a16="http://schemas.microsoft.com/office/drawing/2014/main" id="{C045C89A-7E5D-4A54-B45B-C31D15FA9968}"/>
                </a:ext>
              </a:extLst>
            </xdr:cNvPr>
            <xdr:cNvSpPr/>
          </xdr:nvSpPr>
          <xdr:spPr>
            <a:xfrm>
              <a:off x="4914900" y="1165859"/>
              <a:ext cx="1516380" cy="281941"/>
            </a:xfrm>
            <a:prstGeom prst="rect">
              <a:avLst/>
            </a:prstGeom>
            <a:ln>
              <a:solidFill>
                <a:srgbClr val="7030A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41" name="テキスト ボックス 40">
              <a:extLst>
                <a:ext uri="{FF2B5EF4-FFF2-40B4-BE49-F238E27FC236}">
                  <a16:creationId xmlns:a16="http://schemas.microsoft.com/office/drawing/2014/main" id="{01672150-4C00-4D74-8EC3-F6F0050D3F34}"/>
                </a:ext>
              </a:extLst>
            </xdr:cNvPr>
            <xdr:cNvSpPr txBox="1"/>
          </xdr:nvSpPr>
          <xdr:spPr>
            <a:xfrm>
              <a:off x="5448300" y="115824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監視</a:t>
              </a:r>
            </a:p>
          </xdr:txBody>
        </xdr:sp>
      </xdr:grpSp>
      <xdr:sp macro="" textlink="">
        <xdr:nvSpPr>
          <xdr:cNvPr id="43" name="テキスト ボックス 42">
            <a:extLst>
              <a:ext uri="{FF2B5EF4-FFF2-40B4-BE49-F238E27FC236}">
                <a16:creationId xmlns:a16="http://schemas.microsoft.com/office/drawing/2014/main" id="{AB5F7392-5961-4DE0-A71E-452ED37D1338}"/>
              </a:ext>
            </a:extLst>
          </xdr:cNvPr>
          <xdr:cNvSpPr txBox="1"/>
        </xdr:nvSpPr>
        <xdr:spPr>
          <a:xfrm>
            <a:off x="2667000" y="138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44" name="テキスト ボックス 43">
            <a:extLst>
              <a:ext uri="{FF2B5EF4-FFF2-40B4-BE49-F238E27FC236}">
                <a16:creationId xmlns:a16="http://schemas.microsoft.com/office/drawing/2014/main" id="{62A8B782-BA44-4652-A7C9-915B92219C22}"/>
              </a:ext>
            </a:extLst>
          </xdr:cNvPr>
          <xdr:cNvSpPr txBox="1"/>
        </xdr:nvSpPr>
        <xdr:spPr>
          <a:xfrm>
            <a:off x="2644140" y="16154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監視キー（</a:t>
            </a:r>
            <a:r>
              <a:rPr kumimoji="1" lang="en-US" altLang="ja-JP" sz="1000"/>
              <a:t>PK</a:t>
            </a:r>
            <a:r>
              <a:rPr kumimoji="1" lang="ja-JP" altLang="en-US" sz="1000"/>
              <a:t>）</a:t>
            </a:r>
          </a:p>
        </xdr:txBody>
      </xdr:sp>
      <xdr:sp macro="" textlink="">
        <xdr:nvSpPr>
          <xdr:cNvPr id="45" name="テキスト ボックス 44">
            <a:extLst>
              <a:ext uri="{FF2B5EF4-FFF2-40B4-BE49-F238E27FC236}">
                <a16:creationId xmlns:a16="http://schemas.microsoft.com/office/drawing/2014/main" id="{5CC7576B-46AE-424D-9DE6-B2B3EB8E198C}"/>
              </a:ext>
            </a:extLst>
          </xdr:cNvPr>
          <xdr:cNvSpPr txBox="1"/>
        </xdr:nvSpPr>
        <xdr:spPr>
          <a:xfrm>
            <a:off x="2636520" y="18440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46" name="テキスト ボックス 45">
            <a:extLst>
              <a:ext uri="{FF2B5EF4-FFF2-40B4-BE49-F238E27FC236}">
                <a16:creationId xmlns:a16="http://schemas.microsoft.com/office/drawing/2014/main" id="{F8E4FA77-2B58-4A18-B7A4-0DB9CDE5A048}"/>
              </a:ext>
            </a:extLst>
          </xdr:cNvPr>
          <xdr:cNvSpPr txBox="1"/>
        </xdr:nvSpPr>
        <xdr:spPr>
          <a:xfrm>
            <a:off x="2636520" y="20726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7</xdr:col>
      <xdr:colOff>251460</xdr:colOff>
      <xdr:row>6</xdr:row>
      <xdr:rowOff>7620</xdr:rowOff>
    </xdr:from>
    <xdr:to>
      <xdr:col>9</xdr:col>
      <xdr:colOff>556260</xdr:colOff>
      <xdr:row>21</xdr:row>
      <xdr:rowOff>30480</xdr:rowOff>
    </xdr:to>
    <xdr:grpSp>
      <xdr:nvGrpSpPr>
        <xdr:cNvPr id="80" name="グループ化 79">
          <a:extLst>
            <a:ext uri="{FF2B5EF4-FFF2-40B4-BE49-F238E27FC236}">
              <a16:creationId xmlns:a16="http://schemas.microsoft.com/office/drawing/2014/main" id="{70D86FAF-B4A1-4D1E-A864-04B17A3A623F}"/>
            </a:ext>
          </a:extLst>
        </xdr:cNvPr>
        <xdr:cNvGrpSpPr/>
      </xdr:nvGrpSpPr>
      <xdr:grpSpPr>
        <a:xfrm>
          <a:off x="4823460" y="1013460"/>
          <a:ext cx="1524000" cy="2537460"/>
          <a:chOff x="4404360" y="1036320"/>
          <a:chExt cx="1524000" cy="2537460"/>
        </a:xfrm>
      </xdr:grpSpPr>
      <xdr:sp macro="" textlink="">
        <xdr:nvSpPr>
          <xdr:cNvPr id="47" name="正方形/長方形 46">
            <a:extLst>
              <a:ext uri="{FF2B5EF4-FFF2-40B4-BE49-F238E27FC236}">
                <a16:creationId xmlns:a16="http://schemas.microsoft.com/office/drawing/2014/main" id="{5C1C32E5-6A37-4E06-8B73-1244FE630CCB}"/>
              </a:ext>
            </a:extLst>
          </xdr:cNvPr>
          <xdr:cNvSpPr/>
        </xdr:nvSpPr>
        <xdr:spPr>
          <a:xfrm>
            <a:off x="4411980" y="1371600"/>
            <a:ext cx="1516380" cy="2202180"/>
          </a:xfrm>
          <a:prstGeom prst="rect">
            <a:avLst/>
          </a:prstGeom>
          <a:ln>
            <a:solidFill>
              <a:schemeClr val="accent6">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51" name="グループ化 50">
            <a:extLst>
              <a:ext uri="{FF2B5EF4-FFF2-40B4-BE49-F238E27FC236}">
                <a16:creationId xmlns:a16="http://schemas.microsoft.com/office/drawing/2014/main" id="{9703510D-683C-41F9-954A-C39DBB01B54E}"/>
              </a:ext>
            </a:extLst>
          </xdr:cNvPr>
          <xdr:cNvGrpSpPr/>
        </xdr:nvGrpSpPr>
        <xdr:grpSpPr>
          <a:xfrm>
            <a:off x="4404360" y="1036320"/>
            <a:ext cx="1516380" cy="289560"/>
            <a:chOff x="6339840" y="1783080"/>
            <a:chExt cx="1516380" cy="289560"/>
          </a:xfrm>
        </xdr:grpSpPr>
        <xdr:sp macro="" textlink="">
          <xdr:nvSpPr>
            <xdr:cNvPr id="49" name="正方形/長方形 48">
              <a:extLst>
                <a:ext uri="{FF2B5EF4-FFF2-40B4-BE49-F238E27FC236}">
                  <a16:creationId xmlns:a16="http://schemas.microsoft.com/office/drawing/2014/main" id="{DAA05774-2445-4FC6-ABF8-C5DDCC4E22C3}"/>
                </a:ext>
              </a:extLst>
            </xdr:cNvPr>
            <xdr:cNvSpPr/>
          </xdr:nvSpPr>
          <xdr:spPr>
            <a:xfrm>
              <a:off x="6339840" y="1790699"/>
              <a:ext cx="1516380" cy="281941"/>
            </a:xfrm>
            <a:prstGeom prst="rect">
              <a:avLst/>
            </a:prstGeom>
            <a:ln>
              <a:solidFill>
                <a:schemeClr val="accent6">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0" name="テキスト ボックス 49">
              <a:extLst>
                <a:ext uri="{FF2B5EF4-FFF2-40B4-BE49-F238E27FC236}">
                  <a16:creationId xmlns:a16="http://schemas.microsoft.com/office/drawing/2014/main" id="{09B1AF22-463E-45EA-A21C-C0D3F8B05E92}"/>
                </a:ext>
              </a:extLst>
            </xdr:cNvPr>
            <xdr:cNvSpPr txBox="1"/>
          </xdr:nvSpPr>
          <xdr:spPr>
            <a:xfrm>
              <a:off x="6873240" y="178308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収去</a:t>
              </a:r>
            </a:p>
          </xdr:txBody>
        </xdr:sp>
      </xdr:grpSp>
      <xdr:sp macro="" textlink="">
        <xdr:nvSpPr>
          <xdr:cNvPr id="56" name="テキスト ボックス 55">
            <a:extLst>
              <a:ext uri="{FF2B5EF4-FFF2-40B4-BE49-F238E27FC236}">
                <a16:creationId xmlns:a16="http://schemas.microsoft.com/office/drawing/2014/main" id="{46A8ED5A-36B4-4718-B4D4-CA5BB0C44265}"/>
              </a:ext>
            </a:extLst>
          </xdr:cNvPr>
          <xdr:cNvSpPr txBox="1"/>
        </xdr:nvSpPr>
        <xdr:spPr>
          <a:xfrm>
            <a:off x="4610100" y="138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57" name="テキスト ボックス 56">
            <a:extLst>
              <a:ext uri="{FF2B5EF4-FFF2-40B4-BE49-F238E27FC236}">
                <a16:creationId xmlns:a16="http://schemas.microsoft.com/office/drawing/2014/main" id="{E9A57302-BCB1-4DAA-877F-A39ADEF7608A}"/>
              </a:ext>
            </a:extLst>
          </xdr:cNvPr>
          <xdr:cNvSpPr txBox="1"/>
        </xdr:nvSpPr>
        <xdr:spPr>
          <a:xfrm>
            <a:off x="4587240" y="16154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収去キー（</a:t>
            </a:r>
            <a:r>
              <a:rPr kumimoji="1" lang="en-US" altLang="ja-JP" sz="1000"/>
              <a:t>PK</a:t>
            </a:r>
            <a:r>
              <a:rPr kumimoji="1" lang="ja-JP" altLang="en-US" sz="1000"/>
              <a:t>）</a:t>
            </a:r>
          </a:p>
        </xdr:txBody>
      </xdr:sp>
      <xdr:sp macro="" textlink="">
        <xdr:nvSpPr>
          <xdr:cNvPr id="58" name="テキスト ボックス 57">
            <a:extLst>
              <a:ext uri="{FF2B5EF4-FFF2-40B4-BE49-F238E27FC236}">
                <a16:creationId xmlns:a16="http://schemas.microsoft.com/office/drawing/2014/main" id="{C58EF8D1-EEFE-4E89-8D0E-D18440DA3A12}"/>
              </a:ext>
            </a:extLst>
          </xdr:cNvPr>
          <xdr:cNvSpPr txBox="1"/>
        </xdr:nvSpPr>
        <xdr:spPr>
          <a:xfrm>
            <a:off x="4579620" y="18440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59" name="テキスト ボックス 58">
            <a:extLst>
              <a:ext uri="{FF2B5EF4-FFF2-40B4-BE49-F238E27FC236}">
                <a16:creationId xmlns:a16="http://schemas.microsoft.com/office/drawing/2014/main" id="{CF4138FF-08C1-4A55-994F-2FA81508F700}"/>
              </a:ext>
            </a:extLst>
          </xdr:cNvPr>
          <xdr:cNvSpPr txBox="1"/>
        </xdr:nvSpPr>
        <xdr:spPr>
          <a:xfrm>
            <a:off x="4579620" y="20726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10</xdr:col>
      <xdr:colOff>601980</xdr:colOff>
      <xdr:row>6</xdr:row>
      <xdr:rowOff>15240</xdr:rowOff>
    </xdr:from>
    <xdr:to>
      <xdr:col>13</xdr:col>
      <xdr:colOff>297180</xdr:colOff>
      <xdr:row>21</xdr:row>
      <xdr:rowOff>45720</xdr:rowOff>
    </xdr:to>
    <xdr:grpSp>
      <xdr:nvGrpSpPr>
        <xdr:cNvPr id="69" name="グループ化 68">
          <a:extLst>
            <a:ext uri="{FF2B5EF4-FFF2-40B4-BE49-F238E27FC236}">
              <a16:creationId xmlns:a16="http://schemas.microsoft.com/office/drawing/2014/main" id="{6D1B21D4-9DEA-4E89-BC0A-54B0A2C8B98B}"/>
            </a:ext>
          </a:extLst>
        </xdr:cNvPr>
        <xdr:cNvGrpSpPr/>
      </xdr:nvGrpSpPr>
      <xdr:grpSpPr>
        <a:xfrm>
          <a:off x="7002780" y="1021080"/>
          <a:ext cx="1524000" cy="2545080"/>
          <a:chOff x="8587740" y="1043940"/>
          <a:chExt cx="1524000" cy="2545080"/>
        </a:xfrm>
      </xdr:grpSpPr>
      <xdr:sp macro="" textlink="">
        <xdr:nvSpPr>
          <xdr:cNvPr id="60" name="正方形/長方形 59">
            <a:extLst>
              <a:ext uri="{FF2B5EF4-FFF2-40B4-BE49-F238E27FC236}">
                <a16:creationId xmlns:a16="http://schemas.microsoft.com/office/drawing/2014/main" id="{796997CE-241E-4002-B8B8-5F74693E6608}"/>
              </a:ext>
            </a:extLst>
          </xdr:cNvPr>
          <xdr:cNvSpPr/>
        </xdr:nvSpPr>
        <xdr:spPr>
          <a:xfrm>
            <a:off x="8595360" y="1386840"/>
            <a:ext cx="1516380" cy="2202180"/>
          </a:xfrm>
          <a:prstGeom prst="rect">
            <a:avLst/>
          </a:prstGeom>
          <a:ln>
            <a:solidFill>
              <a:srgbClr val="00B05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68" name="グループ化 67">
            <a:extLst>
              <a:ext uri="{FF2B5EF4-FFF2-40B4-BE49-F238E27FC236}">
                <a16:creationId xmlns:a16="http://schemas.microsoft.com/office/drawing/2014/main" id="{0880F75D-1E85-45F7-B7E3-ABAE007AB0EC}"/>
              </a:ext>
            </a:extLst>
          </xdr:cNvPr>
          <xdr:cNvGrpSpPr/>
        </xdr:nvGrpSpPr>
        <xdr:grpSpPr>
          <a:xfrm>
            <a:off x="8587740" y="1043940"/>
            <a:ext cx="1516380" cy="289560"/>
            <a:chOff x="9906000" y="632460"/>
            <a:chExt cx="1516380" cy="289560"/>
          </a:xfrm>
        </xdr:grpSpPr>
        <xdr:sp macro="" textlink="">
          <xdr:nvSpPr>
            <xdr:cNvPr id="62" name="正方形/長方形 61">
              <a:extLst>
                <a:ext uri="{FF2B5EF4-FFF2-40B4-BE49-F238E27FC236}">
                  <a16:creationId xmlns:a16="http://schemas.microsoft.com/office/drawing/2014/main" id="{1169EB04-E143-4E17-A4D6-9DC350A99C7E}"/>
                </a:ext>
              </a:extLst>
            </xdr:cNvPr>
            <xdr:cNvSpPr/>
          </xdr:nvSpPr>
          <xdr:spPr>
            <a:xfrm>
              <a:off x="9906000" y="640079"/>
              <a:ext cx="1516380" cy="281941"/>
            </a:xfrm>
            <a:prstGeom prst="rect">
              <a:avLst/>
            </a:prstGeom>
            <a:ln>
              <a:solidFill>
                <a:srgbClr val="00B05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63" name="テキスト ボックス 62">
              <a:extLst>
                <a:ext uri="{FF2B5EF4-FFF2-40B4-BE49-F238E27FC236}">
                  <a16:creationId xmlns:a16="http://schemas.microsoft.com/office/drawing/2014/main" id="{5CEF57AD-74E8-49A4-ABBE-2DDE4DB03198}"/>
                </a:ext>
              </a:extLst>
            </xdr:cNvPr>
            <xdr:cNvSpPr txBox="1"/>
          </xdr:nvSpPr>
          <xdr:spPr>
            <a:xfrm>
              <a:off x="10447020" y="63246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苦情</a:t>
              </a:r>
            </a:p>
          </xdr:txBody>
        </xdr:sp>
      </xdr:grpSp>
      <xdr:sp macro="" textlink="">
        <xdr:nvSpPr>
          <xdr:cNvPr id="64" name="テキスト ボックス 63">
            <a:extLst>
              <a:ext uri="{FF2B5EF4-FFF2-40B4-BE49-F238E27FC236}">
                <a16:creationId xmlns:a16="http://schemas.microsoft.com/office/drawing/2014/main" id="{5457F263-E889-4BBA-8BCB-FE307D0367A3}"/>
              </a:ext>
            </a:extLst>
          </xdr:cNvPr>
          <xdr:cNvSpPr txBox="1"/>
        </xdr:nvSpPr>
        <xdr:spPr>
          <a:xfrm>
            <a:off x="8763000" y="14097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65" name="テキスト ボックス 64">
            <a:extLst>
              <a:ext uri="{FF2B5EF4-FFF2-40B4-BE49-F238E27FC236}">
                <a16:creationId xmlns:a16="http://schemas.microsoft.com/office/drawing/2014/main" id="{6AC8C075-D7D2-4B74-9C7C-6D851EBEFB90}"/>
              </a:ext>
            </a:extLst>
          </xdr:cNvPr>
          <xdr:cNvSpPr txBox="1"/>
        </xdr:nvSpPr>
        <xdr:spPr>
          <a:xfrm>
            <a:off x="8740140" y="163830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苦情キー（</a:t>
            </a:r>
            <a:r>
              <a:rPr kumimoji="1" lang="en-US" altLang="ja-JP" sz="1000"/>
              <a:t>PK</a:t>
            </a:r>
            <a:r>
              <a:rPr kumimoji="1" lang="ja-JP" altLang="en-US" sz="1000"/>
              <a:t>）</a:t>
            </a:r>
          </a:p>
        </xdr:txBody>
      </xdr:sp>
      <xdr:sp macro="" textlink="">
        <xdr:nvSpPr>
          <xdr:cNvPr id="66" name="テキスト ボックス 65">
            <a:extLst>
              <a:ext uri="{FF2B5EF4-FFF2-40B4-BE49-F238E27FC236}">
                <a16:creationId xmlns:a16="http://schemas.microsoft.com/office/drawing/2014/main" id="{B21E7720-48C0-4DD9-B280-1AFA6FAB2908}"/>
              </a:ext>
            </a:extLst>
          </xdr:cNvPr>
          <xdr:cNvSpPr txBox="1"/>
        </xdr:nvSpPr>
        <xdr:spPr>
          <a:xfrm>
            <a:off x="8732520" y="18669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67" name="テキスト ボックス 66">
            <a:extLst>
              <a:ext uri="{FF2B5EF4-FFF2-40B4-BE49-F238E27FC236}">
                <a16:creationId xmlns:a16="http://schemas.microsoft.com/office/drawing/2014/main" id="{5CC3A9A3-AF10-45A2-9572-577110209F00}"/>
              </a:ext>
            </a:extLst>
          </xdr:cNvPr>
          <xdr:cNvSpPr txBox="1"/>
        </xdr:nvSpPr>
        <xdr:spPr>
          <a:xfrm>
            <a:off x="8732520" y="20955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5</xdr:col>
      <xdr:colOff>198120</xdr:colOff>
      <xdr:row>24</xdr:row>
      <xdr:rowOff>144780</xdr:rowOff>
    </xdr:from>
    <xdr:to>
      <xdr:col>7</xdr:col>
      <xdr:colOff>502920</xdr:colOff>
      <xdr:row>40</xdr:row>
      <xdr:rowOff>7620</xdr:rowOff>
    </xdr:to>
    <xdr:grpSp>
      <xdr:nvGrpSpPr>
        <xdr:cNvPr id="83" name="グループ化 82">
          <a:extLst>
            <a:ext uri="{FF2B5EF4-FFF2-40B4-BE49-F238E27FC236}">
              <a16:creationId xmlns:a16="http://schemas.microsoft.com/office/drawing/2014/main" id="{6F896EC4-7FFA-4A49-956E-FE9BB43AFCAC}"/>
            </a:ext>
          </a:extLst>
        </xdr:cNvPr>
        <xdr:cNvGrpSpPr/>
      </xdr:nvGrpSpPr>
      <xdr:grpSpPr>
        <a:xfrm>
          <a:off x="3550920" y="4168140"/>
          <a:ext cx="1524000" cy="2545080"/>
          <a:chOff x="3550920" y="4145280"/>
          <a:chExt cx="1524000" cy="2545080"/>
        </a:xfrm>
      </xdr:grpSpPr>
      <xdr:sp macro="" textlink="">
        <xdr:nvSpPr>
          <xdr:cNvPr id="72" name="正方形/長方形 71">
            <a:extLst>
              <a:ext uri="{FF2B5EF4-FFF2-40B4-BE49-F238E27FC236}">
                <a16:creationId xmlns:a16="http://schemas.microsoft.com/office/drawing/2014/main" id="{7D03D26B-7968-4DF7-A143-41386622726D}"/>
              </a:ext>
            </a:extLst>
          </xdr:cNvPr>
          <xdr:cNvSpPr/>
        </xdr:nvSpPr>
        <xdr:spPr>
          <a:xfrm>
            <a:off x="3558540" y="4488180"/>
            <a:ext cx="1516380" cy="2202180"/>
          </a:xfrm>
          <a:prstGeom prst="rect">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73" name="グループ化 72">
            <a:extLst>
              <a:ext uri="{FF2B5EF4-FFF2-40B4-BE49-F238E27FC236}">
                <a16:creationId xmlns:a16="http://schemas.microsoft.com/office/drawing/2014/main" id="{723E1146-ADFD-443B-A14B-00523320F442}"/>
              </a:ext>
            </a:extLst>
          </xdr:cNvPr>
          <xdr:cNvGrpSpPr/>
        </xdr:nvGrpSpPr>
        <xdr:grpSpPr>
          <a:xfrm>
            <a:off x="3550920" y="4145280"/>
            <a:ext cx="1516380" cy="289560"/>
            <a:chOff x="9906000" y="632460"/>
            <a:chExt cx="1516380" cy="289560"/>
          </a:xfrm>
        </xdr:grpSpPr>
        <xdr:sp macro="" textlink="">
          <xdr:nvSpPr>
            <xdr:cNvPr id="78" name="正方形/長方形 77">
              <a:extLst>
                <a:ext uri="{FF2B5EF4-FFF2-40B4-BE49-F238E27FC236}">
                  <a16:creationId xmlns:a16="http://schemas.microsoft.com/office/drawing/2014/main" id="{66FCB8B5-19C3-45B6-A7F4-A775BC2BB213}"/>
                </a:ext>
              </a:extLst>
            </xdr:cNvPr>
            <xdr:cNvSpPr/>
          </xdr:nvSpPr>
          <xdr:spPr>
            <a:xfrm>
              <a:off x="9906000" y="640079"/>
              <a:ext cx="1516380" cy="281941"/>
            </a:xfrm>
            <a:prstGeom prst="rect">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79" name="テキスト ボックス 78">
              <a:extLst>
                <a:ext uri="{FF2B5EF4-FFF2-40B4-BE49-F238E27FC236}">
                  <a16:creationId xmlns:a16="http://schemas.microsoft.com/office/drawing/2014/main" id="{98D3E6A3-307E-4FF5-9228-3B8983B2BF7E}"/>
                </a:ext>
              </a:extLst>
            </xdr:cNvPr>
            <xdr:cNvSpPr txBox="1"/>
          </xdr:nvSpPr>
          <xdr:spPr>
            <a:xfrm>
              <a:off x="10302240" y="632460"/>
              <a:ext cx="982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アカウント</a:t>
              </a:r>
            </a:p>
          </xdr:txBody>
        </xdr:sp>
      </xdr:grpSp>
      <xdr:sp macro="" textlink="">
        <xdr:nvSpPr>
          <xdr:cNvPr id="74" name="テキスト ボックス 73">
            <a:extLst>
              <a:ext uri="{FF2B5EF4-FFF2-40B4-BE49-F238E27FC236}">
                <a16:creationId xmlns:a16="http://schemas.microsoft.com/office/drawing/2014/main" id="{459850CD-AD6A-44CC-952C-BE357DE29444}"/>
              </a:ext>
            </a:extLst>
          </xdr:cNvPr>
          <xdr:cNvSpPr txBox="1"/>
        </xdr:nvSpPr>
        <xdr:spPr>
          <a:xfrm>
            <a:off x="3726180" y="4511040"/>
            <a:ext cx="1082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ysClr val="windowText" lastClr="000000"/>
                </a:solidFill>
                <a:effectLst/>
                <a:latin typeface="+mn-lt"/>
                <a:ea typeface="+mn-ea"/>
                <a:cs typeface="+mn-cs"/>
              </a:rPr>
              <a:t>ユーザー</a:t>
            </a:r>
            <a:r>
              <a:rPr kumimoji="1" lang="en-US" altLang="ja-JP" sz="1000" b="1">
                <a:solidFill>
                  <a:sysClr val="windowText" lastClr="000000"/>
                </a:solidFill>
                <a:effectLst/>
                <a:latin typeface="+mn-lt"/>
                <a:ea typeface="+mn-ea"/>
                <a:cs typeface="+mn-cs"/>
              </a:rPr>
              <a:t>ID</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PK</a:t>
            </a:r>
            <a:r>
              <a:rPr kumimoji="1" lang="ja-JP" altLang="ja-JP" sz="1100">
                <a:solidFill>
                  <a:schemeClr val="dk1"/>
                </a:solidFill>
                <a:effectLst/>
                <a:latin typeface="+mn-lt"/>
                <a:ea typeface="+mn-ea"/>
                <a:cs typeface="+mn-cs"/>
              </a:rPr>
              <a:t>）</a:t>
            </a:r>
            <a:endParaRPr kumimoji="1" lang="ja-JP" altLang="en-US" sz="1000" b="1">
              <a:solidFill>
                <a:schemeClr val="accent2"/>
              </a:solidFill>
            </a:endParaRPr>
          </a:p>
        </xdr:txBody>
      </xdr:sp>
      <xdr:sp macro="" textlink="">
        <xdr:nvSpPr>
          <xdr:cNvPr id="75" name="テキスト ボックス 74">
            <a:extLst>
              <a:ext uri="{FF2B5EF4-FFF2-40B4-BE49-F238E27FC236}">
                <a16:creationId xmlns:a16="http://schemas.microsoft.com/office/drawing/2014/main" id="{24AF77DC-7889-45DB-A0BD-2742D25B201D}"/>
              </a:ext>
            </a:extLst>
          </xdr:cNvPr>
          <xdr:cNvSpPr txBox="1"/>
        </xdr:nvSpPr>
        <xdr:spPr>
          <a:xfrm>
            <a:off x="3703320" y="47396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名前</a:t>
            </a:r>
          </a:p>
        </xdr:txBody>
      </xdr:sp>
      <xdr:sp macro="" textlink="">
        <xdr:nvSpPr>
          <xdr:cNvPr id="76" name="テキスト ボックス 75">
            <a:extLst>
              <a:ext uri="{FF2B5EF4-FFF2-40B4-BE49-F238E27FC236}">
                <a16:creationId xmlns:a16="http://schemas.microsoft.com/office/drawing/2014/main" id="{D7A235DA-0168-46B2-A9E0-CEE3241AFD5F}"/>
              </a:ext>
            </a:extLst>
          </xdr:cNvPr>
          <xdr:cNvSpPr txBox="1"/>
        </xdr:nvSpPr>
        <xdr:spPr>
          <a:xfrm>
            <a:off x="3695700" y="49682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rgbClr val="FF0000"/>
                </a:solidFill>
              </a:rPr>
              <a:t>業種コード</a:t>
            </a:r>
          </a:p>
        </xdr:txBody>
      </xdr:sp>
      <xdr:sp macro="" textlink="">
        <xdr:nvSpPr>
          <xdr:cNvPr id="77" name="テキスト ボックス 76">
            <a:extLst>
              <a:ext uri="{FF2B5EF4-FFF2-40B4-BE49-F238E27FC236}">
                <a16:creationId xmlns:a16="http://schemas.microsoft.com/office/drawing/2014/main" id="{ADF1E246-44A9-4434-8B8B-F5B0B81BAEE2}"/>
              </a:ext>
            </a:extLst>
          </xdr:cNvPr>
          <xdr:cNvSpPr txBox="1"/>
        </xdr:nvSpPr>
        <xdr:spPr>
          <a:xfrm>
            <a:off x="3695700" y="519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1</xdr:col>
      <xdr:colOff>114300</xdr:colOff>
      <xdr:row>9</xdr:row>
      <xdr:rowOff>0</xdr:rowOff>
    </xdr:from>
    <xdr:to>
      <xdr:col>5</xdr:col>
      <xdr:colOff>342900</xdr:colOff>
      <xdr:row>30</xdr:row>
      <xdr:rowOff>91440</xdr:rowOff>
    </xdr:to>
    <xdr:cxnSp macro="">
      <xdr:nvCxnSpPr>
        <xdr:cNvPr id="85" name="コネクタ: カギ線 84">
          <a:extLst>
            <a:ext uri="{FF2B5EF4-FFF2-40B4-BE49-F238E27FC236}">
              <a16:creationId xmlns:a16="http://schemas.microsoft.com/office/drawing/2014/main" id="{F51768E2-6106-40D9-983E-EB63E0F1482D}"/>
            </a:ext>
          </a:extLst>
        </xdr:cNvPr>
        <xdr:cNvCxnSpPr>
          <a:stCxn id="33" idx="1"/>
          <a:endCxn id="76" idx="1"/>
        </xdr:cNvCxnSpPr>
      </xdr:nvCxnSpPr>
      <xdr:spPr>
        <a:xfrm rot="10800000" flipH="1" flipV="1">
          <a:off x="723900" y="1508760"/>
          <a:ext cx="2971800" cy="3611880"/>
        </a:xfrm>
        <a:prstGeom prst="bentConnector3">
          <a:avLst>
            <a:gd name="adj1" fmla="val -1205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xdr:colOff>
      <xdr:row>8</xdr:row>
      <xdr:rowOff>160020</xdr:rowOff>
    </xdr:from>
    <xdr:to>
      <xdr:col>5</xdr:col>
      <xdr:colOff>342900</xdr:colOff>
      <xdr:row>30</xdr:row>
      <xdr:rowOff>91440</xdr:rowOff>
    </xdr:to>
    <xdr:cxnSp macro="">
      <xdr:nvCxnSpPr>
        <xdr:cNvPr id="89" name="コネクタ: カギ線 88">
          <a:extLst>
            <a:ext uri="{FF2B5EF4-FFF2-40B4-BE49-F238E27FC236}">
              <a16:creationId xmlns:a16="http://schemas.microsoft.com/office/drawing/2014/main" id="{4CA83FD4-8B72-41FB-A4C4-4CDF99BCE23B}"/>
            </a:ext>
          </a:extLst>
        </xdr:cNvPr>
        <xdr:cNvCxnSpPr>
          <a:stCxn id="43" idx="1"/>
          <a:endCxn id="76" idx="1"/>
        </xdr:cNvCxnSpPr>
      </xdr:nvCxnSpPr>
      <xdr:spPr>
        <a:xfrm rot="10800000" flipH="1" flipV="1">
          <a:off x="2804160" y="1501140"/>
          <a:ext cx="891540" cy="3619500"/>
        </a:xfrm>
        <a:prstGeom prst="bentConnector3">
          <a:avLst>
            <a:gd name="adj1" fmla="val -4102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8</xdr:row>
      <xdr:rowOff>152400</xdr:rowOff>
    </xdr:from>
    <xdr:to>
      <xdr:col>9</xdr:col>
      <xdr:colOff>91440</xdr:colOff>
      <xdr:row>30</xdr:row>
      <xdr:rowOff>91440</xdr:rowOff>
    </xdr:to>
    <xdr:cxnSp macro="">
      <xdr:nvCxnSpPr>
        <xdr:cNvPr id="94" name="コネクタ: カギ線 93">
          <a:extLst>
            <a:ext uri="{FF2B5EF4-FFF2-40B4-BE49-F238E27FC236}">
              <a16:creationId xmlns:a16="http://schemas.microsoft.com/office/drawing/2014/main" id="{0F67F069-BFB1-4C97-AAE6-F6F2E3738984}"/>
            </a:ext>
          </a:extLst>
        </xdr:cNvPr>
        <xdr:cNvCxnSpPr>
          <a:stCxn id="56" idx="3"/>
          <a:endCxn id="76" idx="3"/>
        </xdr:cNvCxnSpPr>
      </xdr:nvCxnSpPr>
      <xdr:spPr>
        <a:xfrm flipH="1">
          <a:off x="4549140" y="1493520"/>
          <a:ext cx="1333500" cy="3627120"/>
        </a:xfrm>
        <a:prstGeom prst="bentConnector3">
          <a:avLst>
            <a:gd name="adj1" fmla="val -5771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9</xdr:row>
      <xdr:rowOff>7620</xdr:rowOff>
    </xdr:from>
    <xdr:to>
      <xdr:col>12</xdr:col>
      <xdr:colOff>411480</xdr:colOff>
      <xdr:row>30</xdr:row>
      <xdr:rowOff>91440</xdr:rowOff>
    </xdr:to>
    <xdr:cxnSp macro="">
      <xdr:nvCxnSpPr>
        <xdr:cNvPr id="100" name="コネクタ: カギ線 99">
          <a:extLst>
            <a:ext uri="{FF2B5EF4-FFF2-40B4-BE49-F238E27FC236}">
              <a16:creationId xmlns:a16="http://schemas.microsoft.com/office/drawing/2014/main" id="{360E4F8D-56CA-4F4C-A2E3-155EF762FC17}"/>
            </a:ext>
          </a:extLst>
        </xdr:cNvPr>
        <xdr:cNvCxnSpPr>
          <a:stCxn id="64" idx="3"/>
          <a:endCxn id="76" idx="3"/>
        </xdr:cNvCxnSpPr>
      </xdr:nvCxnSpPr>
      <xdr:spPr>
        <a:xfrm flipH="1">
          <a:off x="4549140" y="1516380"/>
          <a:ext cx="3482340" cy="3604260"/>
        </a:xfrm>
        <a:prstGeom prst="bentConnector3">
          <a:avLst>
            <a:gd name="adj1" fmla="val -2407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251460</xdr:colOff>
      <xdr:row>65</xdr:row>
      <xdr:rowOff>106680</xdr:rowOff>
    </xdr:from>
    <xdr:to>
      <xdr:col>3</xdr:col>
      <xdr:colOff>243840</xdr:colOff>
      <xdr:row>80</xdr:row>
      <xdr:rowOff>121920</xdr:rowOff>
    </xdr:to>
    <xdr:grpSp>
      <xdr:nvGrpSpPr>
        <xdr:cNvPr id="116" name="グループ化 115">
          <a:extLst>
            <a:ext uri="{FF2B5EF4-FFF2-40B4-BE49-F238E27FC236}">
              <a16:creationId xmlns:a16="http://schemas.microsoft.com/office/drawing/2014/main" id="{DAD99706-629B-463B-83AE-7C84A87AA59E}"/>
            </a:ext>
          </a:extLst>
        </xdr:cNvPr>
        <xdr:cNvGrpSpPr/>
      </xdr:nvGrpSpPr>
      <xdr:grpSpPr>
        <a:xfrm>
          <a:off x="861060" y="11003280"/>
          <a:ext cx="1516380" cy="2529840"/>
          <a:chOff x="723900" y="10866120"/>
          <a:chExt cx="1516380" cy="2529840"/>
        </a:xfrm>
      </xdr:grpSpPr>
      <xdr:grpSp>
        <xdr:nvGrpSpPr>
          <xdr:cNvPr id="106" name="グループ化 105">
            <a:extLst>
              <a:ext uri="{FF2B5EF4-FFF2-40B4-BE49-F238E27FC236}">
                <a16:creationId xmlns:a16="http://schemas.microsoft.com/office/drawing/2014/main" id="{380051EB-2850-4109-9CA4-1C99EF33D568}"/>
              </a:ext>
            </a:extLst>
          </xdr:cNvPr>
          <xdr:cNvGrpSpPr/>
        </xdr:nvGrpSpPr>
        <xdr:grpSpPr>
          <a:xfrm>
            <a:off x="723900" y="10866120"/>
            <a:ext cx="1516380" cy="2529840"/>
            <a:chOff x="617220" y="1028700"/>
            <a:chExt cx="1516380" cy="2529840"/>
          </a:xfrm>
        </xdr:grpSpPr>
        <xdr:sp macro="" textlink="">
          <xdr:nvSpPr>
            <xdr:cNvPr id="111" name="正方形/長方形 110">
              <a:extLst>
                <a:ext uri="{FF2B5EF4-FFF2-40B4-BE49-F238E27FC236}">
                  <a16:creationId xmlns:a16="http://schemas.microsoft.com/office/drawing/2014/main" id="{9F9555B8-36A9-4E5D-8940-6A353BEB494D}"/>
                </a:ext>
              </a:extLst>
            </xdr:cNvPr>
            <xdr:cNvSpPr/>
          </xdr:nvSpPr>
          <xdr:spPr>
            <a:xfrm>
              <a:off x="617220" y="1356360"/>
              <a:ext cx="1516380" cy="220218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112" name="グループ化 111">
              <a:extLst>
                <a:ext uri="{FF2B5EF4-FFF2-40B4-BE49-F238E27FC236}">
                  <a16:creationId xmlns:a16="http://schemas.microsoft.com/office/drawing/2014/main" id="{A980FD2A-A969-448E-9F53-226F6E1726A7}"/>
                </a:ext>
              </a:extLst>
            </xdr:cNvPr>
            <xdr:cNvGrpSpPr/>
          </xdr:nvGrpSpPr>
          <xdr:grpSpPr>
            <a:xfrm>
              <a:off x="617220" y="1028700"/>
              <a:ext cx="1516380" cy="289560"/>
              <a:chOff x="617220" y="1028700"/>
              <a:chExt cx="1516380" cy="289560"/>
            </a:xfrm>
          </xdr:grpSpPr>
          <xdr:sp macro="" textlink="">
            <xdr:nvSpPr>
              <xdr:cNvPr id="113" name="正方形/長方形 112">
                <a:extLst>
                  <a:ext uri="{FF2B5EF4-FFF2-40B4-BE49-F238E27FC236}">
                    <a16:creationId xmlns:a16="http://schemas.microsoft.com/office/drawing/2014/main" id="{FE3D4F1B-929F-438C-BA78-676217C8BE8B}"/>
                  </a:ext>
                </a:extLst>
              </xdr:cNvPr>
              <xdr:cNvSpPr/>
            </xdr:nvSpPr>
            <xdr:spPr>
              <a:xfrm>
                <a:off x="617220" y="1036319"/>
                <a:ext cx="1516380" cy="281941"/>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14" name="テキスト ボックス 113">
                <a:extLst>
                  <a:ext uri="{FF2B5EF4-FFF2-40B4-BE49-F238E27FC236}">
                    <a16:creationId xmlns:a16="http://schemas.microsoft.com/office/drawing/2014/main" id="{BF883533-4B78-4E2A-B2FE-2782B9755E91}"/>
                  </a:ext>
                </a:extLst>
              </xdr:cNvPr>
              <xdr:cNvSpPr txBox="1"/>
            </xdr:nvSpPr>
            <xdr:spPr>
              <a:xfrm>
                <a:off x="1143000" y="102870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台帳</a:t>
                </a:r>
              </a:p>
            </xdr:txBody>
          </xdr:sp>
        </xdr:grpSp>
      </xdr:grpSp>
      <xdr:sp macro="" textlink="">
        <xdr:nvSpPr>
          <xdr:cNvPr id="107" name="テキスト ボックス 106">
            <a:extLst>
              <a:ext uri="{FF2B5EF4-FFF2-40B4-BE49-F238E27FC236}">
                <a16:creationId xmlns:a16="http://schemas.microsoft.com/office/drawing/2014/main" id="{26AB2FC6-EF42-4743-8E5F-3BD70DDD138B}"/>
              </a:ext>
            </a:extLst>
          </xdr:cNvPr>
          <xdr:cNvSpPr txBox="1"/>
        </xdr:nvSpPr>
        <xdr:spPr>
          <a:xfrm>
            <a:off x="830580" y="112166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108" name="テキスト ボックス 107">
            <a:extLst>
              <a:ext uri="{FF2B5EF4-FFF2-40B4-BE49-F238E27FC236}">
                <a16:creationId xmlns:a16="http://schemas.microsoft.com/office/drawing/2014/main" id="{818A43D5-3A27-4791-89CA-5E4C5D98F4A3}"/>
              </a:ext>
            </a:extLst>
          </xdr:cNvPr>
          <xdr:cNvSpPr txBox="1"/>
        </xdr:nvSpPr>
        <xdr:spPr>
          <a:xfrm>
            <a:off x="807720" y="114452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台帳キー（</a:t>
            </a:r>
            <a:r>
              <a:rPr kumimoji="1" lang="en-US" altLang="ja-JP" sz="1000"/>
              <a:t>PK</a:t>
            </a:r>
            <a:r>
              <a:rPr kumimoji="1" lang="ja-JP" altLang="en-US" sz="1000"/>
              <a:t>）</a:t>
            </a:r>
          </a:p>
        </xdr:txBody>
      </xdr:sp>
      <xdr:sp macro="" textlink="">
        <xdr:nvSpPr>
          <xdr:cNvPr id="109" name="テキスト ボックス 108">
            <a:extLst>
              <a:ext uri="{FF2B5EF4-FFF2-40B4-BE49-F238E27FC236}">
                <a16:creationId xmlns:a16="http://schemas.microsoft.com/office/drawing/2014/main" id="{B471F404-58B5-4FE0-B7F1-612B515E480D}"/>
              </a:ext>
            </a:extLst>
          </xdr:cNvPr>
          <xdr:cNvSpPr txBox="1"/>
        </xdr:nvSpPr>
        <xdr:spPr>
          <a:xfrm>
            <a:off x="800100" y="11673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110" name="テキスト ボックス 109">
            <a:extLst>
              <a:ext uri="{FF2B5EF4-FFF2-40B4-BE49-F238E27FC236}">
                <a16:creationId xmlns:a16="http://schemas.microsoft.com/office/drawing/2014/main" id="{5D1E95B9-7BB6-4F4F-8E0E-9FB18C085D34}"/>
              </a:ext>
            </a:extLst>
          </xdr:cNvPr>
          <xdr:cNvSpPr txBox="1"/>
        </xdr:nvSpPr>
        <xdr:spPr>
          <a:xfrm>
            <a:off x="822960" y="1256538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sp macro="" textlink="">
        <xdr:nvSpPr>
          <xdr:cNvPr id="115" name="テキスト ボックス 114">
            <a:extLst>
              <a:ext uri="{FF2B5EF4-FFF2-40B4-BE49-F238E27FC236}">
                <a16:creationId xmlns:a16="http://schemas.microsoft.com/office/drawing/2014/main" id="{E460A41F-2677-4D68-8586-CE845B65CAEE}"/>
              </a:ext>
            </a:extLst>
          </xdr:cNvPr>
          <xdr:cNvSpPr txBox="1"/>
        </xdr:nvSpPr>
        <xdr:spPr>
          <a:xfrm>
            <a:off x="815340" y="122834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業種画面</a:t>
            </a:r>
            <a:r>
              <a:rPr kumimoji="1" lang="en-US" altLang="ja-JP" sz="1000"/>
              <a:t>ID</a:t>
            </a:r>
            <a:endParaRPr kumimoji="1" lang="ja-JP" altLang="en-US" sz="1000"/>
          </a:p>
        </xdr:txBody>
      </xdr:sp>
    </xdr:grpSp>
    <xdr:clientData/>
  </xdr:twoCellAnchor>
  <xdr:twoCellAnchor>
    <xdr:from>
      <xdr:col>8</xdr:col>
      <xdr:colOff>525780</xdr:colOff>
      <xdr:row>68</xdr:row>
      <xdr:rowOff>0</xdr:rowOff>
    </xdr:from>
    <xdr:to>
      <xdr:col>11</xdr:col>
      <xdr:colOff>213360</xdr:colOff>
      <xdr:row>83</xdr:row>
      <xdr:rowOff>15240</xdr:rowOff>
    </xdr:to>
    <xdr:grpSp>
      <xdr:nvGrpSpPr>
        <xdr:cNvPr id="129" name="グループ化 128">
          <a:extLst>
            <a:ext uri="{FF2B5EF4-FFF2-40B4-BE49-F238E27FC236}">
              <a16:creationId xmlns:a16="http://schemas.microsoft.com/office/drawing/2014/main" id="{D7FD9BDE-7C82-48C4-86F1-21FABD1F3051}"/>
            </a:ext>
          </a:extLst>
        </xdr:cNvPr>
        <xdr:cNvGrpSpPr/>
      </xdr:nvGrpSpPr>
      <xdr:grpSpPr>
        <a:xfrm>
          <a:off x="5707380" y="11399520"/>
          <a:ext cx="1516380" cy="2529840"/>
          <a:chOff x="5242560" y="11422380"/>
          <a:chExt cx="1516380" cy="2529840"/>
        </a:xfrm>
      </xdr:grpSpPr>
      <xdr:sp macro="" textlink="">
        <xdr:nvSpPr>
          <xdr:cNvPr id="124" name="正方形/長方形 123">
            <a:extLst>
              <a:ext uri="{FF2B5EF4-FFF2-40B4-BE49-F238E27FC236}">
                <a16:creationId xmlns:a16="http://schemas.microsoft.com/office/drawing/2014/main" id="{2FEB1A9C-A906-4353-AE8D-8FA817AD4C5B}"/>
              </a:ext>
            </a:extLst>
          </xdr:cNvPr>
          <xdr:cNvSpPr/>
        </xdr:nvSpPr>
        <xdr:spPr>
          <a:xfrm>
            <a:off x="5242560" y="11750040"/>
            <a:ext cx="1516380" cy="2202180"/>
          </a:xfrm>
          <a:prstGeom prst="rect">
            <a:avLst/>
          </a:prstGeom>
          <a:ln>
            <a:solidFill>
              <a:srgbClr val="0070C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26" name="正方形/長方形 125">
            <a:extLst>
              <a:ext uri="{FF2B5EF4-FFF2-40B4-BE49-F238E27FC236}">
                <a16:creationId xmlns:a16="http://schemas.microsoft.com/office/drawing/2014/main" id="{F7412167-DE5C-4925-A1D8-3F8518A006E6}"/>
              </a:ext>
            </a:extLst>
          </xdr:cNvPr>
          <xdr:cNvSpPr/>
        </xdr:nvSpPr>
        <xdr:spPr>
          <a:xfrm>
            <a:off x="5242560" y="11429999"/>
            <a:ext cx="1516380" cy="281941"/>
          </a:xfrm>
          <a:prstGeom prst="rect">
            <a:avLst/>
          </a:prstGeom>
          <a:ln>
            <a:solidFill>
              <a:srgbClr val="0070C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a:extLst>
              <a:ext uri="{FF2B5EF4-FFF2-40B4-BE49-F238E27FC236}">
                <a16:creationId xmlns:a16="http://schemas.microsoft.com/office/drawing/2014/main" id="{2B254A56-2956-4BE0-9A6E-0F12E00B4EAF}"/>
              </a:ext>
            </a:extLst>
          </xdr:cNvPr>
          <xdr:cNvSpPr txBox="1"/>
        </xdr:nvSpPr>
        <xdr:spPr>
          <a:xfrm>
            <a:off x="5463540" y="11422380"/>
            <a:ext cx="11658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業種定義マスタ</a:t>
            </a:r>
          </a:p>
        </xdr:txBody>
      </xdr:sp>
      <xdr:sp macro="" textlink="">
        <xdr:nvSpPr>
          <xdr:cNvPr id="119" name="テキスト ボックス 118">
            <a:extLst>
              <a:ext uri="{FF2B5EF4-FFF2-40B4-BE49-F238E27FC236}">
                <a16:creationId xmlns:a16="http://schemas.microsoft.com/office/drawing/2014/main" id="{D54C9104-4F93-44D1-BA6A-9C88E285462A}"/>
              </a:ext>
            </a:extLst>
          </xdr:cNvPr>
          <xdr:cNvSpPr txBox="1"/>
        </xdr:nvSpPr>
        <xdr:spPr>
          <a:xfrm>
            <a:off x="5303520" y="117729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キー（</a:t>
            </a:r>
            <a:r>
              <a:rPr kumimoji="1" lang="en-US" altLang="ja-JP" sz="1100">
                <a:solidFill>
                  <a:schemeClr val="dk1"/>
                </a:solidFill>
                <a:effectLst/>
                <a:latin typeface="+mn-lt"/>
                <a:ea typeface="+mn-ea"/>
                <a:cs typeface="+mn-cs"/>
              </a:rPr>
              <a:t>PK</a:t>
            </a:r>
            <a:r>
              <a:rPr kumimoji="1" lang="ja-JP" altLang="ja-JP" sz="1100">
                <a:solidFill>
                  <a:schemeClr val="dk1"/>
                </a:solidFill>
                <a:effectLst/>
                <a:latin typeface="+mn-lt"/>
                <a:ea typeface="+mn-ea"/>
                <a:cs typeface="+mn-cs"/>
              </a:rPr>
              <a:t>）</a:t>
            </a:r>
            <a:endParaRPr lang="ja-JP" altLang="ja-JP" sz="1000">
              <a:effectLst/>
            </a:endParaRPr>
          </a:p>
        </xdr:txBody>
      </xdr:sp>
      <xdr:sp macro="" textlink="">
        <xdr:nvSpPr>
          <xdr:cNvPr id="120" name="テキスト ボックス 119">
            <a:extLst>
              <a:ext uri="{FF2B5EF4-FFF2-40B4-BE49-F238E27FC236}">
                <a16:creationId xmlns:a16="http://schemas.microsoft.com/office/drawing/2014/main" id="{FA4367AB-6061-442C-AE8B-E07A95C73CA3}"/>
              </a:ext>
            </a:extLst>
          </xdr:cNvPr>
          <xdr:cNvSpPr txBox="1"/>
        </xdr:nvSpPr>
        <xdr:spPr>
          <a:xfrm>
            <a:off x="5326380" y="1200150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100" b="1">
                <a:solidFill>
                  <a:srgbClr val="FF0000"/>
                </a:solidFill>
                <a:effectLst/>
                <a:latin typeface="+mn-lt"/>
                <a:ea typeface="+mn-ea"/>
                <a:cs typeface="+mn-cs"/>
              </a:rPr>
              <a:t>業種コード</a:t>
            </a:r>
            <a:endParaRPr lang="ja-JP" altLang="ja-JP" sz="1000">
              <a:solidFill>
                <a:srgbClr val="FF0000"/>
              </a:solidFill>
              <a:effectLst/>
            </a:endParaRPr>
          </a:p>
        </xdr:txBody>
      </xdr:sp>
      <xdr:sp macro="" textlink="">
        <xdr:nvSpPr>
          <xdr:cNvPr id="121" name="テキスト ボックス 120">
            <a:extLst>
              <a:ext uri="{FF2B5EF4-FFF2-40B4-BE49-F238E27FC236}">
                <a16:creationId xmlns:a16="http://schemas.microsoft.com/office/drawing/2014/main" id="{40CA26C4-1847-444F-980B-7BBED572A1AD}"/>
              </a:ext>
            </a:extLst>
          </xdr:cNvPr>
          <xdr:cNvSpPr txBox="1"/>
        </xdr:nvSpPr>
        <xdr:spPr>
          <a:xfrm>
            <a:off x="5318760" y="12230100"/>
            <a:ext cx="1242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rPr>
              <a:t>営業大分類コード</a:t>
            </a:r>
          </a:p>
        </xdr:txBody>
      </xdr:sp>
      <xdr:sp macro="" textlink="">
        <xdr:nvSpPr>
          <xdr:cNvPr id="122" name="テキスト ボックス 121">
            <a:extLst>
              <a:ext uri="{FF2B5EF4-FFF2-40B4-BE49-F238E27FC236}">
                <a16:creationId xmlns:a16="http://schemas.microsoft.com/office/drawing/2014/main" id="{1C65FCF9-2F3E-4DC2-BE93-DA4DC668824B}"/>
              </a:ext>
            </a:extLst>
          </xdr:cNvPr>
          <xdr:cNvSpPr txBox="1"/>
        </xdr:nvSpPr>
        <xdr:spPr>
          <a:xfrm>
            <a:off x="5334000" y="127711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sp macro="" textlink="">
        <xdr:nvSpPr>
          <xdr:cNvPr id="123" name="テキスト ボックス 122">
            <a:extLst>
              <a:ext uri="{FF2B5EF4-FFF2-40B4-BE49-F238E27FC236}">
                <a16:creationId xmlns:a16="http://schemas.microsoft.com/office/drawing/2014/main" id="{E43CD14D-2680-4F94-B007-9216834ED51D}"/>
              </a:ext>
            </a:extLst>
          </xdr:cNvPr>
          <xdr:cNvSpPr txBox="1"/>
        </xdr:nvSpPr>
        <xdr:spPr>
          <a:xfrm>
            <a:off x="5326380" y="1248918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rPr>
              <a:t>業種画面</a:t>
            </a:r>
            <a:r>
              <a:rPr kumimoji="1" lang="en-US" altLang="ja-JP" sz="1000">
                <a:solidFill>
                  <a:srgbClr val="FF0000"/>
                </a:solidFill>
              </a:rPr>
              <a:t>ID</a:t>
            </a:r>
            <a:endParaRPr kumimoji="1" lang="ja-JP" altLang="en-US" sz="1000">
              <a:solidFill>
                <a:srgbClr val="FF0000"/>
              </a:solidFill>
            </a:endParaRPr>
          </a:p>
        </xdr:txBody>
      </xdr:sp>
    </xdr:grpSp>
    <xdr:clientData/>
  </xdr:twoCellAnchor>
  <xdr:twoCellAnchor>
    <xdr:from>
      <xdr:col>1</xdr:col>
      <xdr:colOff>327660</xdr:colOff>
      <xdr:row>72</xdr:row>
      <xdr:rowOff>38100</xdr:rowOff>
    </xdr:from>
    <xdr:to>
      <xdr:col>2</xdr:col>
      <xdr:colOff>274320</xdr:colOff>
      <xdr:row>73</xdr:row>
      <xdr:rowOff>129540</xdr:rowOff>
    </xdr:to>
    <xdr:sp macro="" textlink="">
      <xdr:nvSpPr>
        <xdr:cNvPr id="130" name="テキスト ボックス 129">
          <a:extLst>
            <a:ext uri="{FF2B5EF4-FFF2-40B4-BE49-F238E27FC236}">
              <a16:creationId xmlns:a16="http://schemas.microsoft.com/office/drawing/2014/main" id="{8F909DC8-B270-4A31-B318-F42E02AEA379}"/>
            </a:ext>
          </a:extLst>
        </xdr:cNvPr>
        <xdr:cNvSpPr txBox="1"/>
      </xdr:nvSpPr>
      <xdr:spPr>
        <a:xfrm>
          <a:off x="937260" y="121081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rgbClr val="FF0000"/>
              </a:solidFill>
            </a:rPr>
            <a:t>大分類コード</a:t>
          </a:r>
        </a:p>
      </xdr:txBody>
    </xdr:sp>
    <xdr:clientData/>
  </xdr:twoCellAnchor>
  <xdr:twoCellAnchor>
    <xdr:from>
      <xdr:col>2</xdr:col>
      <xdr:colOff>297180</xdr:colOff>
      <xdr:row>74</xdr:row>
      <xdr:rowOff>152400</xdr:rowOff>
    </xdr:from>
    <xdr:to>
      <xdr:col>9</xdr:col>
      <xdr:colOff>0</xdr:colOff>
      <xdr:row>75</xdr:row>
      <xdr:rowOff>22860</xdr:rowOff>
    </xdr:to>
    <xdr:cxnSp macro="">
      <xdr:nvCxnSpPr>
        <xdr:cNvPr id="133" name="コネクタ: カギ線 132">
          <a:extLst>
            <a:ext uri="{FF2B5EF4-FFF2-40B4-BE49-F238E27FC236}">
              <a16:creationId xmlns:a16="http://schemas.microsoft.com/office/drawing/2014/main" id="{070D4ED5-7AD2-4DA3-B0AB-A1447F438ED7}"/>
            </a:ext>
          </a:extLst>
        </xdr:cNvPr>
        <xdr:cNvCxnSpPr>
          <a:stCxn id="123" idx="1"/>
        </xdr:cNvCxnSpPr>
      </xdr:nvCxnSpPr>
      <xdr:spPr>
        <a:xfrm rot="10800000">
          <a:off x="1821180" y="12557760"/>
          <a:ext cx="3970020" cy="38100"/>
        </a:xfrm>
        <a:prstGeom prst="bentConnector3">
          <a:avLst>
            <a:gd name="adj1" fmla="val 50000"/>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365760</xdr:colOff>
      <xdr:row>72</xdr:row>
      <xdr:rowOff>99060</xdr:rowOff>
    </xdr:from>
    <xdr:to>
      <xdr:col>8</xdr:col>
      <xdr:colOff>220980</xdr:colOff>
      <xdr:row>74</xdr:row>
      <xdr:rowOff>45720</xdr:rowOff>
    </xdr:to>
    <xdr:sp macro="" textlink="">
      <xdr:nvSpPr>
        <xdr:cNvPr id="156" name="テキスト ボックス 155">
          <a:extLst>
            <a:ext uri="{FF2B5EF4-FFF2-40B4-BE49-F238E27FC236}">
              <a16:creationId xmlns:a16="http://schemas.microsoft.com/office/drawing/2014/main" id="{395B8F66-0834-40BC-A6FD-B344F3CFE415}"/>
            </a:ext>
          </a:extLst>
        </xdr:cNvPr>
        <xdr:cNvSpPr txBox="1"/>
      </xdr:nvSpPr>
      <xdr:spPr>
        <a:xfrm>
          <a:off x="2499360" y="12169140"/>
          <a:ext cx="29032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絞り込み条件：業種コード、営業大分類コード</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104775</xdr:colOff>
      <xdr:row>28</xdr:row>
      <xdr:rowOff>1</xdr:rowOff>
    </xdr:from>
    <xdr:to>
      <xdr:col>47</xdr:col>
      <xdr:colOff>190500</xdr:colOff>
      <xdr:row>31</xdr:row>
      <xdr:rowOff>123825</xdr:rowOff>
    </xdr:to>
    <xdr:sp macro="" textlink="">
      <xdr:nvSpPr>
        <xdr:cNvPr id="2" name="角丸四角形 1">
          <a:extLst>
            <a:ext uri="{FF2B5EF4-FFF2-40B4-BE49-F238E27FC236}">
              <a16:creationId xmlns:a16="http://schemas.microsoft.com/office/drawing/2014/main" id="{00000000-0008-0000-0100-000002000000}"/>
            </a:ext>
          </a:extLst>
        </xdr:cNvPr>
        <xdr:cNvSpPr/>
      </xdr:nvSpPr>
      <xdr:spPr>
        <a:xfrm>
          <a:off x="390525" y="6515101"/>
          <a:ext cx="6086475" cy="771524"/>
        </a:xfrm>
        <a:prstGeom prst="roundRect">
          <a:avLst>
            <a:gd name="adj" fmla="val 7552"/>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27</xdr:col>
      <xdr:colOff>8284</xdr:colOff>
      <xdr:row>27</xdr:row>
      <xdr:rowOff>28575</xdr:rowOff>
    </xdr:from>
    <xdr:to>
      <xdr:col>30</xdr:col>
      <xdr:colOff>119621</xdr:colOff>
      <xdr:row>28</xdr:row>
      <xdr:rowOff>129817</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79784" y="6372225"/>
          <a:ext cx="968587" cy="2726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accent1">
                  <a:lumMod val="75000"/>
                </a:schemeClr>
              </a:solidFill>
            </a:rPr>
            <a:t>受付情報</a:t>
          </a:r>
        </a:p>
      </xdr:txBody>
    </xdr:sp>
    <xdr:clientData/>
  </xdr:twoCellAnchor>
  <xdr:twoCellAnchor>
    <xdr:from>
      <xdr:col>31</xdr:col>
      <xdr:colOff>47625</xdr:colOff>
      <xdr:row>25</xdr:row>
      <xdr:rowOff>92320</xdr:rowOff>
    </xdr:from>
    <xdr:to>
      <xdr:col>35</xdr:col>
      <xdr:colOff>247650</xdr:colOff>
      <xdr:row>26</xdr:row>
      <xdr:rowOff>161065</xdr:rowOff>
    </xdr:to>
    <xdr:sp macro="" textlink="">
      <xdr:nvSpPr>
        <xdr:cNvPr id="4" name="角丸四角形 3">
          <a:extLst>
            <a:ext uri="{FF2B5EF4-FFF2-40B4-BE49-F238E27FC236}">
              <a16:creationId xmlns:a16="http://schemas.microsoft.com/office/drawing/2014/main" id="{00000000-0008-0000-0100-000004000000}"/>
            </a:ext>
          </a:extLst>
        </xdr:cNvPr>
        <xdr:cNvSpPr/>
      </xdr:nvSpPr>
      <xdr:spPr>
        <a:xfrm>
          <a:off x="1762125" y="6173666"/>
          <a:ext cx="1343025" cy="23726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保存</a:t>
          </a:r>
        </a:p>
      </xdr:txBody>
    </xdr:sp>
    <xdr:clientData/>
  </xdr:twoCellAnchor>
  <xdr:twoCellAnchor>
    <xdr:from>
      <xdr:col>37</xdr:col>
      <xdr:colOff>85725</xdr:colOff>
      <xdr:row>25</xdr:row>
      <xdr:rowOff>92320</xdr:rowOff>
    </xdr:from>
    <xdr:to>
      <xdr:col>42</xdr:col>
      <xdr:colOff>0</xdr:colOff>
      <xdr:row>26</xdr:row>
      <xdr:rowOff>161065</xdr:rowOff>
    </xdr:to>
    <xdr:sp macro="" textlink="">
      <xdr:nvSpPr>
        <xdr:cNvPr id="5" name="角丸四角形 4">
          <a:extLst>
            <a:ext uri="{FF2B5EF4-FFF2-40B4-BE49-F238E27FC236}">
              <a16:creationId xmlns:a16="http://schemas.microsoft.com/office/drawing/2014/main" id="{00000000-0008-0000-0100-000005000000}"/>
            </a:ext>
          </a:extLst>
        </xdr:cNvPr>
        <xdr:cNvSpPr/>
      </xdr:nvSpPr>
      <xdr:spPr>
        <a:xfrm>
          <a:off x="3514725" y="6173666"/>
          <a:ext cx="1343025" cy="23726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削除</a:t>
          </a:r>
        </a:p>
      </xdr:txBody>
    </xdr:sp>
    <xdr:clientData/>
  </xdr:twoCellAnchor>
  <xdr:twoCellAnchor>
    <xdr:from>
      <xdr:col>3</xdr:col>
      <xdr:colOff>0</xdr:colOff>
      <xdr:row>78</xdr:row>
      <xdr:rowOff>0</xdr:rowOff>
    </xdr:from>
    <xdr:to>
      <xdr:col>7</xdr:col>
      <xdr:colOff>200025</xdr:colOff>
      <xdr:row>79</xdr:row>
      <xdr:rowOff>68744</xdr:rowOff>
    </xdr:to>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874059" y="13772029"/>
          <a:ext cx="1365437" cy="236833"/>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検索</a:t>
          </a:r>
        </a:p>
      </xdr:txBody>
    </xdr:sp>
    <xdr:clientData/>
  </xdr:twoCellAnchor>
  <xdr:twoCellAnchor>
    <xdr:from>
      <xdr:col>1</xdr:col>
      <xdr:colOff>0</xdr:colOff>
      <xdr:row>86</xdr:row>
      <xdr:rowOff>22411</xdr:rowOff>
    </xdr:from>
    <xdr:to>
      <xdr:col>13</xdr:col>
      <xdr:colOff>67236</xdr:colOff>
      <xdr:row>91</xdr:row>
      <xdr:rowOff>134471</xdr:rowOff>
    </xdr:to>
    <xdr:sp macro="" textlink="">
      <xdr:nvSpPr>
        <xdr:cNvPr id="7" name="四角形吹き出し 6">
          <a:extLst>
            <a:ext uri="{FF2B5EF4-FFF2-40B4-BE49-F238E27FC236}">
              <a16:creationId xmlns:a16="http://schemas.microsoft.com/office/drawing/2014/main" id="{00000000-0008-0000-0100-000007000000}"/>
            </a:ext>
          </a:extLst>
        </xdr:cNvPr>
        <xdr:cNvSpPr/>
      </xdr:nvSpPr>
      <xdr:spPr>
        <a:xfrm>
          <a:off x="291353" y="15139146"/>
          <a:ext cx="3563471" cy="952501"/>
        </a:xfrm>
        <a:prstGeom prst="wedgeRectCallout">
          <a:avLst>
            <a:gd name="adj1" fmla="val -4991"/>
            <a:gd name="adj2" fmla="val -10310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・新規申請のオペミス、取下げは出ない。</a:t>
          </a:r>
          <a:endParaRPr kumimoji="1" lang="en-US" altLang="ja-JP" sz="1100">
            <a:solidFill>
              <a:sysClr val="windowText" lastClr="000000"/>
            </a:solidFill>
          </a:endParaRPr>
        </a:p>
        <a:p>
          <a:pPr algn="l"/>
          <a:r>
            <a:rPr kumimoji="1" lang="ja-JP" altLang="en-US" sz="1100">
              <a:solidFill>
                <a:sysClr val="windowText" lastClr="000000"/>
              </a:solidFill>
            </a:rPr>
            <a:t>・更新申請・届出申請は申請前の台帳のデータが出る。</a:t>
          </a:r>
        </a:p>
      </xdr:txBody>
    </xdr:sp>
    <xdr:clientData/>
  </xdr:twoCellAnchor>
  <xdr:twoCellAnchor>
    <xdr:from>
      <xdr:col>48</xdr:col>
      <xdr:colOff>145678</xdr:colOff>
      <xdr:row>78</xdr:row>
      <xdr:rowOff>145677</xdr:rowOff>
    </xdr:from>
    <xdr:to>
      <xdr:col>58</xdr:col>
      <xdr:colOff>145678</xdr:colOff>
      <xdr:row>83</xdr:row>
      <xdr:rowOff>100852</xdr:rowOff>
    </xdr:to>
    <xdr:sp macro="" textlink="">
      <xdr:nvSpPr>
        <xdr:cNvPr id="8" name="四角形吹き出し 7">
          <a:extLst>
            <a:ext uri="{FF2B5EF4-FFF2-40B4-BE49-F238E27FC236}">
              <a16:creationId xmlns:a16="http://schemas.microsoft.com/office/drawing/2014/main" id="{00000000-0008-0000-0100-000008000000}"/>
            </a:ext>
          </a:extLst>
        </xdr:cNvPr>
        <xdr:cNvSpPr/>
      </xdr:nvSpPr>
      <xdr:spPr>
        <a:xfrm>
          <a:off x="14130619" y="13917706"/>
          <a:ext cx="2913530" cy="795617"/>
        </a:xfrm>
        <a:prstGeom prst="wedgeRectCallout">
          <a:avLst>
            <a:gd name="adj1" fmla="val -68416"/>
            <a:gd name="adj2" fmla="val -1530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・オペミスは出ない。</a:t>
          </a:r>
          <a:endParaRPr kumimoji="1" lang="en-US" altLang="ja-JP" sz="1100">
            <a:solidFill>
              <a:sysClr val="windowText" lastClr="000000"/>
            </a:solidFill>
          </a:endParaRPr>
        </a:p>
        <a:p>
          <a:pPr algn="l"/>
          <a:r>
            <a:rPr kumimoji="1" lang="ja-JP" altLang="en-US" sz="1100">
              <a:solidFill>
                <a:sysClr val="windowText" lastClr="000000"/>
              </a:solidFill>
            </a:rPr>
            <a:t>・取下げは出る。</a:t>
          </a:r>
        </a:p>
      </xdr:txBody>
    </xdr:sp>
    <xdr:clientData/>
  </xdr:twoCellAnchor>
  <xdr:twoCellAnchor>
    <xdr:from>
      <xdr:col>48</xdr:col>
      <xdr:colOff>141195</xdr:colOff>
      <xdr:row>78</xdr:row>
      <xdr:rowOff>141195</xdr:rowOff>
    </xdr:from>
    <xdr:to>
      <xdr:col>58</xdr:col>
      <xdr:colOff>141195</xdr:colOff>
      <xdr:row>83</xdr:row>
      <xdr:rowOff>96370</xdr:rowOff>
    </xdr:to>
    <xdr:sp macro="" textlink="">
      <xdr:nvSpPr>
        <xdr:cNvPr id="9" name="四角形吹き出し 8">
          <a:extLst>
            <a:ext uri="{FF2B5EF4-FFF2-40B4-BE49-F238E27FC236}">
              <a16:creationId xmlns:a16="http://schemas.microsoft.com/office/drawing/2014/main" id="{00000000-0008-0000-0100-000009000000}"/>
            </a:ext>
          </a:extLst>
        </xdr:cNvPr>
        <xdr:cNvSpPr/>
      </xdr:nvSpPr>
      <xdr:spPr>
        <a:xfrm>
          <a:off x="14126136" y="13913224"/>
          <a:ext cx="2913530" cy="795617"/>
        </a:xfrm>
        <a:prstGeom prst="wedgeRectCallout">
          <a:avLst>
            <a:gd name="adj1" fmla="val -69954"/>
            <a:gd name="adj2" fmla="val 27906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・オペミスは出ない。</a:t>
          </a:r>
          <a:endParaRPr kumimoji="1" lang="en-US" altLang="ja-JP" sz="1100">
            <a:solidFill>
              <a:sysClr val="windowText" lastClr="000000"/>
            </a:solidFill>
          </a:endParaRPr>
        </a:p>
        <a:p>
          <a:pPr algn="l"/>
          <a:r>
            <a:rPr kumimoji="1" lang="ja-JP" altLang="en-US" sz="1100">
              <a:solidFill>
                <a:sysClr val="windowText" lastClr="000000"/>
              </a:solidFill>
            </a:rPr>
            <a:t>・取下げは出る。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6</xdr:row>
      <xdr:rowOff>22860</xdr:rowOff>
    </xdr:from>
    <xdr:to>
      <xdr:col>3</xdr:col>
      <xdr:colOff>0</xdr:colOff>
      <xdr:row>21</xdr:row>
      <xdr:rowOff>38100</xdr:rowOff>
    </xdr:to>
    <xdr:grpSp>
      <xdr:nvGrpSpPr>
        <xdr:cNvPr id="2" name="グループ化 1">
          <a:extLst>
            <a:ext uri="{FF2B5EF4-FFF2-40B4-BE49-F238E27FC236}">
              <a16:creationId xmlns:a16="http://schemas.microsoft.com/office/drawing/2014/main" id="{6E583D22-FE19-41AE-92E9-30A5AA7B0E9A}"/>
            </a:ext>
          </a:extLst>
        </xdr:cNvPr>
        <xdr:cNvGrpSpPr/>
      </xdr:nvGrpSpPr>
      <xdr:grpSpPr>
        <a:xfrm>
          <a:off x="617220" y="1028700"/>
          <a:ext cx="1516380" cy="2529840"/>
          <a:chOff x="617220" y="1028700"/>
          <a:chExt cx="1516380" cy="2529840"/>
        </a:xfrm>
      </xdr:grpSpPr>
      <xdr:grpSp>
        <xdr:nvGrpSpPr>
          <xdr:cNvPr id="3" name="グループ化 2">
            <a:extLst>
              <a:ext uri="{FF2B5EF4-FFF2-40B4-BE49-F238E27FC236}">
                <a16:creationId xmlns:a16="http://schemas.microsoft.com/office/drawing/2014/main" id="{2FC1902A-1776-417C-BFB0-C406A74A0EA0}"/>
              </a:ext>
            </a:extLst>
          </xdr:cNvPr>
          <xdr:cNvGrpSpPr/>
        </xdr:nvGrpSpPr>
        <xdr:grpSpPr>
          <a:xfrm>
            <a:off x="617220" y="1028700"/>
            <a:ext cx="1516380" cy="2529840"/>
            <a:chOff x="617220" y="1028700"/>
            <a:chExt cx="1516380" cy="2529840"/>
          </a:xfrm>
        </xdr:grpSpPr>
        <xdr:sp macro="" textlink="">
          <xdr:nvSpPr>
            <xdr:cNvPr id="8" name="正方形/長方形 7">
              <a:extLst>
                <a:ext uri="{FF2B5EF4-FFF2-40B4-BE49-F238E27FC236}">
                  <a16:creationId xmlns:a16="http://schemas.microsoft.com/office/drawing/2014/main" id="{FC374B4D-5900-4133-97D2-813CCCE1889F}"/>
                </a:ext>
              </a:extLst>
            </xdr:cNvPr>
            <xdr:cNvSpPr/>
          </xdr:nvSpPr>
          <xdr:spPr>
            <a:xfrm>
              <a:off x="617220" y="1356360"/>
              <a:ext cx="1516380" cy="2202180"/>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9" name="グループ化 8">
              <a:extLst>
                <a:ext uri="{FF2B5EF4-FFF2-40B4-BE49-F238E27FC236}">
                  <a16:creationId xmlns:a16="http://schemas.microsoft.com/office/drawing/2014/main" id="{3BCD812A-DEF9-4B42-9A00-9BB91BAEBA53}"/>
                </a:ext>
              </a:extLst>
            </xdr:cNvPr>
            <xdr:cNvGrpSpPr/>
          </xdr:nvGrpSpPr>
          <xdr:grpSpPr>
            <a:xfrm>
              <a:off x="617220" y="1028700"/>
              <a:ext cx="1516380" cy="289560"/>
              <a:chOff x="617220" y="1028700"/>
              <a:chExt cx="1516380" cy="289560"/>
            </a:xfrm>
          </xdr:grpSpPr>
          <xdr:sp macro="" textlink="">
            <xdr:nvSpPr>
              <xdr:cNvPr id="10" name="正方形/長方形 9">
                <a:extLst>
                  <a:ext uri="{FF2B5EF4-FFF2-40B4-BE49-F238E27FC236}">
                    <a16:creationId xmlns:a16="http://schemas.microsoft.com/office/drawing/2014/main" id="{A9181955-D828-4500-B647-F49921BB1FD6}"/>
                  </a:ext>
                </a:extLst>
              </xdr:cNvPr>
              <xdr:cNvSpPr/>
            </xdr:nvSpPr>
            <xdr:spPr>
              <a:xfrm>
                <a:off x="617220" y="1036319"/>
                <a:ext cx="1516380" cy="281941"/>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a:extLst>
                  <a:ext uri="{FF2B5EF4-FFF2-40B4-BE49-F238E27FC236}">
                    <a16:creationId xmlns:a16="http://schemas.microsoft.com/office/drawing/2014/main" id="{A2BBB160-75C5-43A7-BE3A-E7B99666E941}"/>
                  </a:ext>
                </a:extLst>
              </xdr:cNvPr>
              <xdr:cNvSpPr txBox="1"/>
            </xdr:nvSpPr>
            <xdr:spPr>
              <a:xfrm>
                <a:off x="1143000" y="102870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台帳</a:t>
                </a:r>
              </a:p>
            </xdr:txBody>
          </xdr:sp>
        </xdr:grpSp>
      </xdr:grpSp>
      <xdr:sp macro="" textlink="">
        <xdr:nvSpPr>
          <xdr:cNvPr id="4" name="テキスト ボックス 3">
            <a:extLst>
              <a:ext uri="{FF2B5EF4-FFF2-40B4-BE49-F238E27FC236}">
                <a16:creationId xmlns:a16="http://schemas.microsoft.com/office/drawing/2014/main" id="{3726EFC5-432F-4CCE-87E6-F4F3B87E4513}"/>
              </a:ext>
            </a:extLst>
          </xdr:cNvPr>
          <xdr:cNvSpPr txBox="1"/>
        </xdr:nvSpPr>
        <xdr:spPr>
          <a:xfrm>
            <a:off x="723900" y="13792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5" name="テキスト ボックス 4">
            <a:extLst>
              <a:ext uri="{FF2B5EF4-FFF2-40B4-BE49-F238E27FC236}">
                <a16:creationId xmlns:a16="http://schemas.microsoft.com/office/drawing/2014/main" id="{DFE5C144-2F23-4624-BFC5-985E50D59A36}"/>
              </a:ext>
            </a:extLst>
          </xdr:cNvPr>
          <xdr:cNvSpPr txBox="1"/>
        </xdr:nvSpPr>
        <xdr:spPr>
          <a:xfrm>
            <a:off x="701040" y="160782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台帳キー（</a:t>
            </a:r>
            <a:r>
              <a:rPr kumimoji="1" lang="en-US" altLang="ja-JP" sz="1000"/>
              <a:t>PK</a:t>
            </a:r>
            <a:r>
              <a:rPr kumimoji="1" lang="ja-JP" altLang="en-US" sz="1000"/>
              <a:t>）</a:t>
            </a:r>
          </a:p>
        </xdr:txBody>
      </xdr:sp>
      <xdr:sp macro="" textlink="">
        <xdr:nvSpPr>
          <xdr:cNvPr id="6" name="テキスト ボックス 5">
            <a:extLst>
              <a:ext uri="{FF2B5EF4-FFF2-40B4-BE49-F238E27FC236}">
                <a16:creationId xmlns:a16="http://schemas.microsoft.com/office/drawing/2014/main" id="{C37C4E3E-DE31-484A-89F4-03011BBAC77B}"/>
              </a:ext>
            </a:extLst>
          </xdr:cNvPr>
          <xdr:cNvSpPr txBox="1"/>
        </xdr:nvSpPr>
        <xdr:spPr>
          <a:xfrm>
            <a:off x="693420" y="18364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7" name="テキスト ボックス 6">
            <a:extLst>
              <a:ext uri="{FF2B5EF4-FFF2-40B4-BE49-F238E27FC236}">
                <a16:creationId xmlns:a16="http://schemas.microsoft.com/office/drawing/2014/main" id="{E9FB9CB8-0B68-4A6E-BD62-AEBDD7CA9DC6}"/>
              </a:ext>
            </a:extLst>
          </xdr:cNvPr>
          <xdr:cNvSpPr txBox="1"/>
        </xdr:nvSpPr>
        <xdr:spPr>
          <a:xfrm>
            <a:off x="693420" y="206502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3</xdr:col>
      <xdr:colOff>525780</xdr:colOff>
      <xdr:row>6</xdr:row>
      <xdr:rowOff>15240</xdr:rowOff>
    </xdr:from>
    <xdr:to>
      <xdr:col>6</xdr:col>
      <xdr:colOff>213360</xdr:colOff>
      <xdr:row>21</xdr:row>
      <xdr:rowOff>30480</xdr:rowOff>
    </xdr:to>
    <xdr:grpSp>
      <xdr:nvGrpSpPr>
        <xdr:cNvPr id="12" name="グループ化 11">
          <a:extLst>
            <a:ext uri="{FF2B5EF4-FFF2-40B4-BE49-F238E27FC236}">
              <a16:creationId xmlns:a16="http://schemas.microsoft.com/office/drawing/2014/main" id="{0E43D711-B3E8-4DD2-A710-BADCB90EE717}"/>
            </a:ext>
          </a:extLst>
        </xdr:cNvPr>
        <xdr:cNvGrpSpPr/>
      </xdr:nvGrpSpPr>
      <xdr:grpSpPr>
        <a:xfrm>
          <a:off x="2659380" y="1021080"/>
          <a:ext cx="1516380" cy="2529840"/>
          <a:chOff x="2522220" y="1036320"/>
          <a:chExt cx="1516380" cy="2529840"/>
        </a:xfrm>
      </xdr:grpSpPr>
      <xdr:sp macro="" textlink="">
        <xdr:nvSpPr>
          <xdr:cNvPr id="13" name="正方形/長方形 12">
            <a:extLst>
              <a:ext uri="{FF2B5EF4-FFF2-40B4-BE49-F238E27FC236}">
                <a16:creationId xmlns:a16="http://schemas.microsoft.com/office/drawing/2014/main" id="{A096CCD2-5485-44A3-BC8E-D02B26DCFBE2}"/>
              </a:ext>
            </a:extLst>
          </xdr:cNvPr>
          <xdr:cNvSpPr/>
        </xdr:nvSpPr>
        <xdr:spPr>
          <a:xfrm>
            <a:off x="2522220" y="1363980"/>
            <a:ext cx="1516380" cy="2202180"/>
          </a:xfrm>
          <a:prstGeom prst="rect">
            <a:avLst/>
          </a:prstGeom>
          <a:ln>
            <a:solidFill>
              <a:srgbClr val="7030A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14" name="グループ化 13">
            <a:extLst>
              <a:ext uri="{FF2B5EF4-FFF2-40B4-BE49-F238E27FC236}">
                <a16:creationId xmlns:a16="http://schemas.microsoft.com/office/drawing/2014/main" id="{6349CA0E-FD72-470A-8DFE-4DBE46EC295C}"/>
              </a:ext>
            </a:extLst>
          </xdr:cNvPr>
          <xdr:cNvGrpSpPr/>
        </xdr:nvGrpSpPr>
        <xdr:grpSpPr>
          <a:xfrm>
            <a:off x="2522220" y="1036320"/>
            <a:ext cx="1516380" cy="289560"/>
            <a:chOff x="4914900" y="1158240"/>
            <a:chExt cx="1516380" cy="289560"/>
          </a:xfrm>
        </xdr:grpSpPr>
        <xdr:sp macro="" textlink="">
          <xdr:nvSpPr>
            <xdr:cNvPr id="19" name="正方形/長方形 18">
              <a:extLst>
                <a:ext uri="{FF2B5EF4-FFF2-40B4-BE49-F238E27FC236}">
                  <a16:creationId xmlns:a16="http://schemas.microsoft.com/office/drawing/2014/main" id="{14830BB6-04ED-46F8-A522-181B159D2B09}"/>
                </a:ext>
              </a:extLst>
            </xdr:cNvPr>
            <xdr:cNvSpPr/>
          </xdr:nvSpPr>
          <xdr:spPr>
            <a:xfrm>
              <a:off x="4914900" y="1165859"/>
              <a:ext cx="1516380" cy="281941"/>
            </a:xfrm>
            <a:prstGeom prst="rect">
              <a:avLst/>
            </a:prstGeom>
            <a:ln>
              <a:solidFill>
                <a:srgbClr val="7030A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0" name="テキスト ボックス 19">
              <a:extLst>
                <a:ext uri="{FF2B5EF4-FFF2-40B4-BE49-F238E27FC236}">
                  <a16:creationId xmlns:a16="http://schemas.microsoft.com/office/drawing/2014/main" id="{8A955CF9-74E7-4F05-B5B7-C7507328F917}"/>
                </a:ext>
              </a:extLst>
            </xdr:cNvPr>
            <xdr:cNvSpPr txBox="1"/>
          </xdr:nvSpPr>
          <xdr:spPr>
            <a:xfrm>
              <a:off x="5448300" y="115824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監視</a:t>
              </a:r>
            </a:p>
          </xdr:txBody>
        </xdr:sp>
      </xdr:grpSp>
      <xdr:sp macro="" textlink="">
        <xdr:nvSpPr>
          <xdr:cNvPr id="15" name="テキスト ボックス 14">
            <a:extLst>
              <a:ext uri="{FF2B5EF4-FFF2-40B4-BE49-F238E27FC236}">
                <a16:creationId xmlns:a16="http://schemas.microsoft.com/office/drawing/2014/main" id="{6A4AF965-2BC6-4D89-A905-F517A9CC7C39}"/>
              </a:ext>
            </a:extLst>
          </xdr:cNvPr>
          <xdr:cNvSpPr txBox="1"/>
        </xdr:nvSpPr>
        <xdr:spPr>
          <a:xfrm>
            <a:off x="2667000" y="138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16" name="テキスト ボックス 15">
            <a:extLst>
              <a:ext uri="{FF2B5EF4-FFF2-40B4-BE49-F238E27FC236}">
                <a16:creationId xmlns:a16="http://schemas.microsoft.com/office/drawing/2014/main" id="{D74D5D72-C59A-4D35-9ED0-3556EC72F3FA}"/>
              </a:ext>
            </a:extLst>
          </xdr:cNvPr>
          <xdr:cNvSpPr txBox="1"/>
        </xdr:nvSpPr>
        <xdr:spPr>
          <a:xfrm>
            <a:off x="2644140" y="16154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監視キー（</a:t>
            </a:r>
            <a:r>
              <a:rPr kumimoji="1" lang="en-US" altLang="ja-JP" sz="1000"/>
              <a:t>PK</a:t>
            </a:r>
            <a:r>
              <a:rPr kumimoji="1" lang="ja-JP" altLang="en-US" sz="1000"/>
              <a:t>）</a:t>
            </a:r>
          </a:p>
        </xdr:txBody>
      </xdr:sp>
      <xdr:sp macro="" textlink="">
        <xdr:nvSpPr>
          <xdr:cNvPr id="17" name="テキスト ボックス 16">
            <a:extLst>
              <a:ext uri="{FF2B5EF4-FFF2-40B4-BE49-F238E27FC236}">
                <a16:creationId xmlns:a16="http://schemas.microsoft.com/office/drawing/2014/main" id="{555BE29F-4EFF-45B6-BA96-60E447A1063D}"/>
              </a:ext>
            </a:extLst>
          </xdr:cNvPr>
          <xdr:cNvSpPr txBox="1"/>
        </xdr:nvSpPr>
        <xdr:spPr>
          <a:xfrm>
            <a:off x="2636520" y="18440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18" name="テキスト ボックス 17">
            <a:extLst>
              <a:ext uri="{FF2B5EF4-FFF2-40B4-BE49-F238E27FC236}">
                <a16:creationId xmlns:a16="http://schemas.microsoft.com/office/drawing/2014/main" id="{1BF7A382-FA97-499F-8E42-C9739D9EDEDC}"/>
              </a:ext>
            </a:extLst>
          </xdr:cNvPr>
          <xdr:cNvSpPr txBox="1"/>
        </xdr:nvSpPr>
        <xdr:spPr>
          <a:xfrm>
            <a:off x="2636520" y="20726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7</xdr:col>
      <xdr:colOff>251460</xdr:colOff>
      <xdr:row>6</xdr:row>
      <xdr:rowOff>7620</xdr:rowOff>
    </xdr:from>
    <xdr:to>
      <xdr:col>9</xdr:col>
      <xdr:colOff>556260</xdr:colOff>
      <xdr:row>21</xdr:row>
      <xdr:rowOff>30480</xdr:rowOff>
    </xdr:to>
    <xdr:grpSp>
      <xdr:nvGrpSpPr>
        <xdr:cNvPr id="21" name="グループ化 20">
          <a:extLst>
            <a:ext uri="{FF2B5EF4-FFF2-40B4-BE49-F238E27FC236}">
              <a16:creationId xmlns:a16="http://schemas.microsoft.com/office/drawing/2014/main" id="{3EC21603-1867-4816-80B6-AF64E4465766}"/>
            </a:ext>
          </a:extLst>
        </xdr:cNvPr>
        <xdr:cNvGrpSpPr/>
      </xdr:nvGrpSpPr>
      <xdr:grpSpPr>
        <a:xfrm>
          <a:off x="4823460" y="1013460"/>
          <a:ext cx="1524000" cy="2537460"/>
          <a:chOff x="4404360" y="1036320"/>
          <a:chExt cx="1524000" cy="2537460"/>
        </a:xfrm>
      </xdr:grpSpPr>
      <xdr:sp macro="" textlink="">
        <xdr:nvSpPr>
          <xdr:cNvPr id="22" name="正方形/長方形 21">
            <a:extLst>
              <a:ext uri="{FF2B5EF4-FFF2-40B4-BE49-F238E27FC236}">
                <a16:creationId xmlns:a16="http://schemas.microsoft.com/office/drawing/2014/main" id="{C07A23D3-8566-4A09-928E-9239EE5D24A6}"/>
              </a:ext>
            </a:extLst>
          </xdr:cNvPr>
          <xdr:cNvSpPr/>
        </xdr:nvSpPr>
        <xdr:spPr>
          <a:xfrm>
            <a:off x="4411980" y="1371600"/>
            <a:ext cx="1516380" cy="2202180"/>
          </a:xfrm>
          <a:prstGeom prst="rect">
            <a:avLst/>
          </a:prstGeom>
          <a:ln>
            <a:solidFill>
              <a:schemeClr val="accent6">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23" name="グループ化 22">
            <a:extLst>
              <a:ext uri="{FF2B5EF4-FFF2-40B4-BE49-F238E27FC236}">
                <a16:creationId xmlns:a16="http://schemas.microsoft.com/office/drawing/2014/main" id="{B49AEAA2-0B9B-475B-BC66-9F56621BD218}"/>
              </a:ext>
            </a:extLst>
          </xdr:cNvPr>
          <xdr:cNvGrpSpPr/>
        </xdr:nvGrpSpPr>
        <xdr:grpSpPr>
          <a:xfrm>
            <a:off x="4404360" y="1036320"/>
            <a:ext cx="1516380" cy="289560"/>
            <a:chOff x="6339840" y="1783080"/>
            <a:chExt cx="1516380" cy="289560"/>
          </a:xfrm>
        </xdr:grpSpPr>
        <xdr:sp macro="" textlink="">
          <xdr:nvSpPr>
            <xdr:cNvPr id="28" name="正方形/長方形 27">
              <a:extLst>
                <a:ext uri="{FF2B5EF4-FFF2-40B4-BE49-F238E27FC236}">
                  <a16:creationId xmlns:a16="http://schemas.microsoft.com/office/drawing/2014/main" id="{C6442D24-93C6-4541-8314-B3C063D40D1E}"/>
                </a:ext>
              </a:extLst>
            </xdr:cNvPr>
            <xdr:cNvSpPr/>
          </xdr:nvSpPr>
          <xdr:spPr>
            <a:xfrm>
              <a:off x="6339840" y="1790699"/>
              <a:ext cx="1516380" cy="281941"/>
            </a:xfrm>
            <a:prstGeom prst="rect">
              <a:avLst/>
            </a:prstGeom>
            <a:ln>
              <a:solidFill>
                <a:schemeClr val="accent6">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6F2C6B3A-1C9C-4D5A-9B66-CCDA2478EAF1}"/>
                </a:ext>
              </a:extLst>
            </xdr:cNvPr>
            <xdr:cNvSpPr txBox="1"/>
          </xdr:nvSpPr>
          <xdr:spPr>
            <a:xfrm>
              <a:off x="6873240" y="178308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収去</a:t>
              </a:r>
            </a:p>
          </xdr:txBody>
        </xdr:sp>
      </xdr:grpSp>
      <xdr:sp macro="" textlink="">
        <xdr:nvSpPr>
          <xdr:cNvPr id="24" name="テキスト ボックス 23">
            <a:extLst>
              <a:ext uri="{FF2B5EF4-FFF2-40B4-BE49-F238E27FC236}">
                <a16:creationId xmlns:a16="http://schemas.microsoft.com/office/drawing/2014/main" id="{462906A7-2F9D-495E-BFCB-31BE7E39CA31}"/>
              </a:ext>
            </a:extLst>
          </xdr:cNvPr>
          <xdr:cNvSpPr txBox="1"/>
        </xdr:nvSpPr>
        <xdr:spPr>
          <a:xfrm>
            <a:off x="4610100" y="138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25" name="テキスト ボックス 24">
            <a:extLst>
              <a:ext uri="{FF2B5EF4-FFF2-40B4-BE49-F238E27FC236}">
                <a16:creationId xmlns:a16="http://schemas.microsoft.com/office/drawing/2014/main" id="{8EE259EC-0325-4260-B59D-513BAD1DC33F}"/>
              </a:ext>
            </a:extLst>
          </xdr:cNvPr>
          <xdr:cNvSpPr txBox="1"/>
        </xdr:nvSpPr>
        <xdr:spPr>
          <a:xfrm>
            <a:off x="4587240" y="16154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収去キー（</a:t>
            </a:r>
            <a:r>
              <a:rPr kumimoji="1" lang="en-US" altLang="ja-JP" sz="1000"/>
              <a:t>PK</a:t>
            </a:r>
            <a:r>
              <a:rPr kumimoji="1" lang="ja-JP" altLang="en-US" sz="1000"/>
              <a:t>）</a:t>
            </a:r>
          </a:p>
        </xdr:txBody>
      </xdr:sp>
      <xdr:sp macro="" textlink="">
        <xdr:nvSpPr>
          <xdr:cNvPr id="26" name="テキスト ボックス 25">
            <a:extLst>
              <a:ext uri="{FF2B5EF4-FFF2-40B4-BE49-F238E27FC236}">
                <a16:creationId xmlns:a16="http://schemas.microsoft.com/office/drawing/2014/main" id="{F37987BB-4010-4808-80BA-10917DBA6EB6}"/>
              </a:ext>
            </a:extLst>
          </xdr:cNvPr>
          <xdr:cNvSpPr txBox="1"/>
        </xdr:nvSpPr>
        <xdr:spPr>
          <a:xfrm>
            <a:off x="4579620" y="18440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27" name="テキスト ボックス 26">
            <a:extLst>
              <a:ext uri="{FF2B5EF4-FFF2-40B4-BE49-F238E27FC236}">
                <a16:creationId xmlns:a16="http://schemas.microsoft.com/office/drawing/2014/main" id="{D4E62F70-A920-4F12-983A-7BA795C61908}"/>
              </a:ext>
            </a:extLst>
          </xdr:cNvPr>
          <xdr:cNvSpPr txBox="1"/>
        </xdr:nvSpPr>
        <xdr:spPr>
          <a:xfrm>
            <a:off x="4579620" y="20726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10</xdr:col>
      <xdr:colOff>601980</xdr:colOff>
      <xdr:row>6</xdr:row>
      <xdr:rowOff>15240</xdr:rowOff>
    </xdr:from>
    <xdr:to>
      <xdr:col>13</xdr:col>
      <xdr:colOff>297180</xdr:colOff>
      <xdr:row>21</xdr:row>
      <xdr:rowOff>45720</xdr:rowOff>
    </xdr:to>
    <xdr:grpSp>
      <xdr:nvGrpSpPr>
        <xdr:cNvPr id="30" name="グループ化 29">
          <a:extLst>
            <a:ext uri="{FF2B5EF4-FFF2-40B4-BE49-F238E27FC236}">
              <a16:creationId xmlns:a16="http://schemas.microsoft.com/office/drawing/2014/main" id="{BC530E49-E5DB-4E4E-ABEA-A67F62D74A70}"/>
            </a:ext>
          </a:extLst>
        </xdr:cNvPr>
        <xdr:cNvGrpSpPr/>
      </xdr:nvGrpSpPr>
      <xdr:grpSpPr>
        <a:xfrm>
          <a:off x="7002780" y="1021080"/>
          <a:ext cx="1524000" cy="2545080"/>
          <a:chOff x="8587740" y="1043940"/>
          <a:chExt cx="1524000" cy="2545080"/>
        </a:xfrm>
      </xdr:grpSpPr>
      <xdr:sp macro="" textlink="">
        <xdr:nvSpPr>
          <xdr:cNvPr id="31" name="正方形/長方形 30">
            <a:extLst>
              <a:ext uri="{FF2B5EF4-FFF2-40B4-BE49-F238E27FC236}">
                <a16:creationId xmlns:a16="http://schemas.microsoft.com/office/drawing/2014/main" id="{72539855-7460-402F-88A2-1A6E6FBB841B}"/>
              </a:ext>
            </a:extLst>
          </xdr:cNvPr>
          <xdr:cNvSpPr/>
        </xdr:nvSpPr>
        <xdr:spPr>
          <a:xfrm>
            <a:off x="8595360" y="1386840"/>
            <a:ext cx="1516380" cy="2202180"/>
          </a:xfrm>
          <a:prstGeom prst="rect">
            <a:avLst/>
          </a:prstGeom>
          <a:ln>
            <a:solidFill>
              <a:srgbClr val="00B05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32" name="グループ化 31">
            <a:extLst>
              <a:ext uri="{FF2B5EF4-FFF2-40B4-BE49-F238E27FC236}">
                <a16:creationId xmlns:a16="http://schemas.microsoft.com/office/drawing/2014/main" id="{F3BEBE3A-D654-4608-95AD-51615FE415F8}"/>
              </a:ext>
            </a:extLst>
          </xdr:cNvPr>
          <xdr:cNvGrpSpPr/>
        </xdr:nvGrpSpPr>
        <xdr:grpSpPr>
          <a:xfrm>
            <a:off x="8587740" y="1043940"/>
            <a:ext cx="1516380" cy="289560"/>
            <a:chOff x="9906000" y="632460"/>
            <a:chExt cx="1516380" cy="289560"/>
          </a:xfrm>
        </xdr:grpSpPr>
        <xdr:sp macro="" textlink="">
          <xdr:nvSpPr>
            <xdr:cNvPr id="37" name="正方形/長方形 36">
              <a:extLst>
                <a:ext uri="{FF2B5EF4-FFF2-40B4-BE49-F238E27FC236}">
                  <a16:creationId xmlns:a16="http://schemas.microsoft.com/office/drawing/2014/main" id="{92E2D4A4-9B10-4B7E-B52D-CEBC345E18A4}"/>
                </a:ext>
              </a:extLst>
            </xdr:cNvPr>
            <xdr:cNvSpPr/>
          </xdr:nvSpPr>
          <xdr:spPr>
            <a:xfrm>
              <a:off x="9906000" y="640079"/>
              <a:ext cx="1516380" cy="281941"/>
            </a:xfrm>
            <a:prstGeom prst="rect">
              <a:avLst/>
            </a:prstGeom>
            <a:ln>
              <a:solidFill>
                <a:srgbClr val="00B05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322510F9-EF05-443A-A6E6-F7548ACCC5F6}"/>
                </a:ext>
              </a:extLst>
            </xdr:cNvPr>
            <xdr:cNvSpPr txBox="1"/>
          </xdr:nvSpPr>
          <xdr:spPr>
            <a:xfrm>
              <a:off x="10447020" y="632460"/>
              <a:ext cx="5029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苦情</a:t>
              </a:r>
            </a:p>
          </xdr:txBody>
        </xdr:sp>
      </xdr:grpSp>
      <xdr:sp macro="" textlink="">
        <xdr:nvSpPr>
          <xdr:cNvPr id="33" name="テキスト ボックス 32">
            <a:extLst>
              <a:ext uri="{FF2B5EF4-FFF2-40B4-BE49-F238E27FC236}">
                <a16:creationId xmlns:a16="http://schemas.microsoft.com/office/drawing/2014/main" id="{20B6DD9B-8844-45E2-AB27-BB1E7E26A537}"/>
              </a:ext>
            </a:extLst>
          </xdr:cNvPr>
          <xdr:cNvSpPr txBox="1"/>
        </xdr:nvSpPr>
        <xdr:spPr>
          <a:xfrm>
            <a:off x="8763000" y="14097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chemeClr val="accent2"/>
                </a:solidFill>
              </a:rPr>
              <a:t>業種コード</a:t>
            </a:r>
          </a:p>
        </xdr:txBody>
      </xdr:sp>
      <xdr:sp macro="" textlink="">
        <xdr:nvSpPr>
          <xdr:cNvPr id="34" name="テキスト ボックス 33">
            <a:extLst>
              <a:ext uri="{FF2B5EF4-FFF2-40B4-BE49-F238E27FC236}">
                <a16:creationId xmlns:a16="http://schemas.microsoft.com/office/drawing/2014/main" id="{D0A3AB09-B3DC-4434-823A-FF9218EB623F}"/>
              </a:ext>
            </a:extLst>
          </xdr:cNvPr>
          <xdr:cNvSpPr txBox="1"/>
        </xdr:nvSpPr>
        <xdr:spPr>
          <a:xfrm>
            <a:off x="8740140" y="163830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苦情キー（</a:t>
            </a:r>
            <a:r>
              <a:rPr kumimoji="1" lang="en-US" altLang="ja-JP" sz="1000"/>
              <a:t>PK</a:t>
            </a:r>
            <a:r>
              <a:rPr kumimoji="1" lang="ja-JP" altLang="en-US" sz="1000"/>
              <a:t>）</a:t>
            </a:r>
          </a:p>
        </xdr:txBody>
      </xdr:sp>
      <xdr:sp macro="" textlink="">
        <xdr:nvSpPr>
          <xdr:cNvPr id="35" name="テキスト ボックス 34">
            <a:extLst>
              <a:ext uri="{FF2B5EF4-FFF2-40B4-BE49-F238E27FC236}">
                <a16:creationId xmlns:a16="http://schemas.microsoft.com/office/drawing/2014/main" id="{2D5531BB-06EC-4A10-BED2-43BDF03A8E83}"/>
              </a:ext>
            </a:extLst>
          </xdr:cNvPr>
          <xdr:cNvSpPr txBox="1"/>
        </xdr:nvSpPr>
        <xdr:spPr>
          <a:xfrm>
            <a:off x="8732520" y="18669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組織コード</a:t>
            </a:r>
          </a:p>
        </xdr:txBody>
      </xdr:sp>
      <xdr:sp macro="" textlink="">
        <xdr:nvSpPr>
          <xdr:cNvPr id="36" name="テキスト ボックス 35">
            <a:extLst>
              <a:ext uri="{FF2B5EF4-FFF2-40B4-BE49-F238E27FC236}">
                <a16:creationId xmlns:a16="http://schemas.microsoft.com/office/drawing/2014/main" id="{4F2BA157-3ADD-4CEA-A4F6-10B47B4AAE06}"/>
              </a:ext>
            </a:extLst>
          </xdr:cNvPr>
          <xdr:cNvSpPr txBox="1"/>
        </xdr:nvSpPr>
        <xdr:spPr>
          <a:xfrm>
            <a:off x="8732520" y="209550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5</xdr:col>
      <xdr:colOff>198120</xdr:colOff>
      <xdr:row>24</xdr:row>
      <xdr:rowOff>144780</xdr:rowOff>
    </xdr:from>
    <xdr:to>
      <xdr:col>7</xdr:col>
      <xdr:colOff>502920</xdr:colOff>
      <xdr:row>40</xdr:row>
      <xdr:rowOff>7620</xdr:rowOff>
    </xdr:to>
    <xdr:grpSp>
      <xdr:nvGrpSpPr>
        <xdr:cNvPr id="39" name="グループ化 38">
          <a:extLst>
            <a:ext uri="{FF2B5EF4-FFF2-40B4-BE49-F238E27FC236}">
              <a16:creationId xmlns:a16="http://schemas.microsoft.com/office/drawing/2014/main" id="{241E0175-E29A-4939-915C-9A635A504414}"/>
            </a:ext>
          </a:extLst>
        </xdr:cNvPr>
        <xdr:cNvGrpSpPr/>
      </xdr:nvGrpSpPr>
      <xdr:grpSpPr>
        <a:xfrm>
          <a:off x="3550920" y="4168140"/>
          <a:ext cx="1524000" cy="2545080"/>
          <a:chOff x="3550920" y="4145280"/>
          <a:chExt cx="1524000" cy="2545080"/>
        </a:xfrm>
      </xdr:grpSpPr>
      <xdr:sp macro="" textlink="">
        <xdr:nvSpPr>
          <xdr:cNvPr id="40" name="正方形/長方形 39">
            <a:extLst>
              <a:ext uri="{FF2B5EF4-FFF2-40B4-BE49-F238E27FC236}">
                <a16:creationId xmlns:a16="http://schemas.microsoft.com/office/drawing/2014/main" id="{0DE46368-85F8-4F59-A909-6416376478E3}"/>
              </a:ext>
            </a:extLst>
          </xdr:cNvPr>
          <xdr:cNvSpPr/>
        </xdr:nvSpPr>
        <xdr:spPr>
          <a:xfrm>
            <a:off x="3558540" y="4488180"/>
            <a:ext cx="1516380" cy="2202180"/>
          </a:xfrm>
          <a:prstGeom prst="rect">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grpSp>
        <xdr:nvGrpSpPr>
          <xdr:cNvPr id="41" name="グループ化 40">
            <a:extLst>
              <a:ext uri="{FF2B5EF4-FFF2-40B4-BE49-F238E27FC236}">
                <a16:creationId xmlns:a16="http://schemas.microsoft.com/office/drawing/2014/main" id="{472A8800-69B2-4836-9C1B-C6A2518D7D09}"/>
              </a:ext>
            </a:extLst>
          </xdr:cNvPr>
          <xdr:cNvGrpSpPr/>
        </xdr:nvGrpSpPr>
        <xdr:grpSpPr>
          <a:xfrm>
            <a:off x="3550920" y="4145280"/>
            <a:ext cx="1516380" cy="289560"/>
            <a:chOff x="9906000" y="632460"/>
            <a:chExt cx="1516380" cy="289560"/>
          </a:xfrm>
        </xdr:grpSpPr>
        <xdr:sp macro="" textlink="">
          <xdr:nvSpPr>
            <xdr:cNvPr id="46" name="正方形/長方形 45">
              <a:extLst>
                <a:ext uri="{FF2B5EF4-FFF2-40B4-BE49-F238E27FC236}">
                  <a16:creationId xmlns:a16="http://schemas.microsoft.com/office/drawing/2014/main" id="{76CFC05D-27C4-45B5-B3D4-C643380AE277}"/>
                </a:ext>
              </a:extLst>
            </xdr:cNvPr>
            <xdr:cNvSpPr/>
          </xdr:nvSpPr>
          <xdr:spPr>
            <a:xfrm>
              <a:off x="9906000" y="640079"/>
              <a:ext cx="1516380" cy="281941"/>
            </a:xfrm>
            <a:prstGeom prst="rect">
              <a:avLst/>
            </a:prstGeom>
            <a:ln>
              <a:solidFill>
                <a:srgbClr val="FFC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47" name="テキスト ボックス 46">
              <a:extLst>
                <a:ext uri="{FF2B5EF4-FFF2-40B4-BE49-F238E27FC236}">
                  <a16:creationId xmlns:a16="http://schemas.microsoft.com/office/drawing/2014/main" id="{7E5BEAEC-5D72-489B-9BA9-585526174E89}"/>
                </a:ext>
              </a:extLst>
            </xdr:cNvPr>
            <xdr:cNvSpPr txBox="1"/>
          </xdr:nvSpPr>
          <xdr:spPr>
            <a:xfrm>
              <a:off x="10302240" y="632460"/>
              <a:ext cx="982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アカウント</a:t>
              </a:r>
            </a:p>
          </xdr:txBody>
        </xdr:sp>
      </xdr:grpSp>
      <xdr:sp macro="" textlink="">
        <xdr:nvSpPr>
          <xdr:cNvPr id="42" name="テキスト ボックス 41">
            <a:extLst>
              <a:ext uri="{FF2B5EF4-FFF2-40B4-BE49-F238E27FC236}">
                <a16:creationId xmlns:a16="http://schemas.microsoft.com/office/drawing/2014/main" id="{696711DC-C77C-4783-8106-85CF4E35C2E7}"/>
              </a:ext>
            </a:extLst>
          </xdr:cNvPr>
          <xdr:cNvSpPr txBox="1"/>
        </xdr:nvSpPr>
        <xdr:spPr>
          <a:xfrm>
            <a:off x="3726180" y="4511040"/>
            <a:ext cx="1082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ysClr val="windowText" lastClr="000000"/>
                </a:solidFill>
                <a:effectLst/>
                <a:latin typeface="+mn-lt"/>
                <a:ea typeface="+mn-ea"/>
                <a:cs typeface="+mn-cs"/>
              </a:rPr>
              <a:t>ユーザー</a:t>
            </a:r>
            <a:r>
              <a:rPr kumimoji="1" lang="en-US" altLang="ja-JP" sz="1000" b="1">
                <a:solidFill>
                  <a:sysClr val="windowText" lastClr="000000"/>
                </a:solidFill>
                <a:effectLst/>
                <a:latin typeface="+mn-lt"/>
                <a:ea typeface="+mn-ea"/>
                <a:cs typeface="+mn-cs"/>
              </a:rPr>
              <a:t>ID</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PK</a:t>
            </a:r>
            <a:r>
              <a:rPr kumimoji="1" lang="ja-JP" altLang="ja-JP" sz="1100">
                <a:solidFill>
                  <a:schemeClr val="dk1"/>
                </a:solidFill>
                <a:effectLst/>
                <a:latin typeface="+mn-lt"/>
                <a:ea typeface="+mn-ea"/>
                <a:cs typeface="+mn-cs"/>
              </a:rPr>
              <a:t>）</a:t>
            </a:r>
            <a:endParaRPr kumimoji="1" lang="ja-JP" altLang="en-US" sz="1000" b="1">
              <a:solidFill>
                <a:schemeClr val="accent2"/>
              </a:solidFill>
            </a:endParaRPr>
          </a:p>
        </xdr:txBody>
      </xdr:sp>
      <xdr:sp macro="" textlink="">
        <xdr:nvSpPr>
          <xdr:cNvPr id="43" name="テキスト ボックス 42">
            <a:extLst>
              <a:ext uri="{FF2B5EF4-FFF2-40B4-BE49-F238E27FC236}">
                <a16:creationId xmlns:a16="http://schemas.microsoft.com/office/drawing/2014/main" id="{C1D26E2B-2425-445B-86C0-FAE71F8EEB8E}"/>
              </a:ext>
            </a:extLst>
          </xdr:cNvPr>
          <xdr:cNvSpPr txBox="1"/>
        </xdr:nvSpPr>
        <xdr:spPr>
          <a:xfrm>
            <a:off x="3703320" y="473964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名前</a:t>
            </a:r>
          </a:p>
        </xdr:txBody>
      </xdr:sp>
      <xdr:sp macro="" textlink="">
        <xdr:nvSpPr>
          <xdr:cNvPr id="44" name="テキスト ボックス 43">
            <a:extLst>
              <a:ext uri="{FF2B5EF4-FFF2-40B4-BE49-F238E27FC236}">
                <a16:creationId xmlns:a16="http://schemas.microsoft.com/office/drawing/2014/main" id="{2015588C-C36B-4FEB-BDA4-09F72FE58F4D}"/>
              </a:ext>
            </a:extLst>
          </xdr:cNvPr>
          <xdr:cNvSpPr txBox="1"/>
        </xdr:nvSpPr>
        <xdr:spPr>
          <a:xfrm>
            <a:off x="3695700" y="49682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solidFill>
                  <a:srgbClr val="FF0000"/>
                </a:solidFill>
              </a:rPr>
              <a:t>業種コード</a:t>
            </a:r>
          </a:p>
        </xdr:txBody>
      </xdr:sp>
      <xdr:sp macro="" textlink="">
        <xdr:nvSpPr>
          <xdr:cNvPr id="45" name="テキスト ボックス 44">
            <a:extLst>
              <a:ext uri="{FF2B5EF4-FFF2-40B4-BE49-F238E27FC236}">
                <a16:creationId xmlns:a16="http://schemas.microsoft.com/office/drawing/2014/main" id="{986D4B70-81AB-4BB6-80FB-416D93359EC1}"/>
              </a:ext>
            </a:extLst>
          </xdr:cNvPr>
          <xdr:cNvSpPr txBox="1"/>
        </xdr:nvSpPr>
        <xdr:spPr>
          <a:xfrm>
            <a:off x="3695700" y="5196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a:t>
            </a:r>
          </a:p>
        </xdr:txBody>
      </xdr:sp>
    </xdr:grpSp>
    <xdr:clientData/>
  </xdr:twoCellAnchor>
  <xdr:twoCellAnchor>
    <xdr:from>
      <xdr:col>1</xdr:col>
      <xdr:colOff>114300</xdr:colOff>
      <xdr:row>9</xdr:row>
      <xdr:rowOff>0</xdr:rowOff>
    </xdr:from>
    <xdr:to>
      <xdr:col>5</xdr:col>
      <xdr:colOff>342900</xdr:colOff>
      <xdr:row>30</xdr:row>
      <xdr:rowOff>91440</xdr:rowOff>
    </xdr:to>
    <xdr:cxnSp macro="">
      <xdr:nvCxnSpPr>
        <xdr:cNvPr id="48" name="コネクタ: カギ線 47">
          <a:extLst>
            <a:ext uri="{FF2B5EF4-FFF2-40B4-BE49-F238E27FC236}">
              <a16:creationId xmlns:a16="http://schemas.microsoft.com/office/drawing/2014/main" id="{9A5D189E-5DAA-421D-B366-A16C02FBC297}"/>
            </a:ext>
          </a:extLst>
        </xdr:cNvPr>
        <xdr:cNvCxnSpPr>
          <a:stCxn id="4" idx="1"/>
          <a:endCxn id="44" idx="1"/>
        </xdr:cNvCxnSpPr>
      </xdr:nvCxnSpPr>
      <xdr:spPr>
        <a:xfrm rot="10800000" flipH="1" flipV="1">
          <a:off x="723900" y="1508760"/>
          <a:ext cx="2971800" cy="3611880"/>
        </a:xfrm>
        <a:prstGeom prst="bentConnector3">
          <a:avLst>
            <a:gd name="adj1" fmla="val -1205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xdr:colOff>
      <xdr:row>8</xdr:row>
      <xdr:rowOff>160020</xdr:rowOff>
    </xdr:from>
    <xdr:to>
      <xdr:col>5</xdr:col>
      <xdr:colOff>342900</xdr:colOff>
      <xdr:row>30</xdr:row>
      <xdr:rowOff>91440</xdr:rowOff>
    </xdr:to>
    <xdr:cxnSp macro="">
      <xdr:nvCxnSpPr>
        <xdr:cNvPr id="49" name="コネクタ: カギ線 48">
          <a:extLst>
            <a:ext uri="{FF2B5EF4-FFF2-40B4-BE49-F238E27FC236}">
              <a16:creationId xmlns:a16="http://schemas.microsoft.com/office/drawing/2014/main" id="{3C116E77-392B-48D9-8D1C-050828A29E16}"/>
            </a:ext>
          </a:extLst>
        </xdr:cNvPr>
        <xdr:cNvCxnSpPr>
          <a:stCxn id="15" idx="1"/>
          <a:endCxn id="44" idx="1"/>
        </xdr:cNvCxnSpPr>
      </xdr:nvCxnSpPr>
      <xdr:spPr>
        <a:xfrm rot="10800000" flipH="1" flipV="1">
          <a:off x="2804160" y="1501140"/>
          <a:ext cx="891540" cy="3619500"/>
        </a:xfrm>
        <a:prstGeom prst="bentConnector3">
          <a:avLst>
            <a:gd name="adj1" fmla="val -4102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8</xdr:row>
      <xdr:rowOff>152400</xdr:rowOff>
    </xdr:from>
    <xdr:to>
      <xdr:col>9</xdr:col>
      <xdr:colOff>91440</xdr:colOff>
      <xdr:row>30</xdr:row>
      <xdr:rowOff>91440</xdr:rowOff>
    </xdr:to>
    <xdr:cxnSp macro="">
      <xdr:nvCxnSpPr>
        <xdr:cNvPr id="50" name="コネクタ: カギ線 49">
          <a:extLst>
            <a:ext uri="{FF2B5EF4-FFF2-40B4-BE49-F238E27FC236}">
              <a16:creationId xmlns:a16="http://schemas.microsoft.com/office/drawing/2014/main" id="{C6CCF401-BF6F-4E1D-84AC-66A50EE6F9B9}"/>
            </a:ext>
          </a:extLst>
        </xdr:cNvPr>
        <xdr:cNvCxnSpPr>
          <a:stCxn id="24" idx="3"/>
          <a:endCxn id="44" idx="3"/>
        </xdr:cNvCxnSpPr>
      </xdr:nvCxnSpPr>
      <xdr:spPr>
        <a:xfrm flipH="1">
          <a:off x="4549140" y="1493520"/>
          <a:ext cx="1333500" cy="3627120"/>
        </a:xfrm>
        <a:prstGeom prst="bentConnector3">
          <a:avLst>
            <a:gd name="adj1" fmla="val -5771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9</xdr:row>
      <xdr:rowOff>7620</xdr:rowOff>
    </xdr:from>
    <xdr:to>
      <xdr:col>12</xdr:col>
      <xdr:colOff>411480</xdr:colOff>
      <xdr:row>30</xdr:row>
      <xdr:rowOff>91440</xdr:rowOff>
    </xdr:to>
    <xdr:cxnSp macro="">
      <xdr:nvCxnSpPr>
        <xdr:cNvPr id="51" name="コネクタ: カギ線 50">
          <a:extLst>
            <a:ext uri="{FF2B5EF4-FFF2-40B4-BE49-F238E27FC236}">
              <a16:creationId xmlns:a16="http://schemas.microsoft.com/office/drawing/2014/main" id="{DCA37F54-01D4-47A0-B7D2-05438ECE031C}"/>
            </a:ext>
          </a:extLst>
        </xdr:cNvPr>
        <xdr:cNvCxnSpPr>
          <a:stCxn id="33" idx="3"/>
          <a:endCxn id="44" idx="3"/>
        </xdr:cNvCxnSpPr>
      </xdr:nvCxnSpPr>
      <xdr:spPr>
        <a:xfrm flipH="1">
          <a:off x="4549140" y="1516380"/>
          <a:ext cx="3482340" cy="3604260"/>
        </a:xfrm>
        <a:prstGeom prst="bentConnector3">
          <a:avLst>
            <a:gd name="adj1" fmla="val -2407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104775</xdr:colOff>
      <xdr:row>28</xdr:row>
      <xdr:rowOff>1</xdr:rowOff>
    </xdr:from>
    <xdr:to>
      <xdr:col>47</xdr:col>
      <xdr:colOff>190500</xdr:colOff>
      <xdr:row>31</xdr:row>
      <xdr:rowOff>123825</xdr:rowOff>
    </xdr:to>
    <xdr:sp macro="" textlink="">
      <xdr:nvSpPr>
        <xdr:cNvPr id="2" name="角丸四角形 1">
          <a:extLst>
            <a:ext uri="{FF2B5EF4-FFF2-40B4-BE49-F238E27FC236}">
              <a16:creationId xmlns:a16="http://schemas.microsoft.com/office/drawing/2014/main" id="{8037ED9E-072E-4A7D-9F53-E403780373AB}"/>
            </a:ext>
          </a:extLst>
        </xdr:cNvPr>
        <xdr:cNvSpPr/>
      </xdr:nvSpPr>
      <xdr:spPr>
        <a:xfrm>
          <a:off x="6840855" y="4701541"/>
          <a:ext cx="5526405" cy="733424"/>
        </a:xfrm>
        <a:prstGeom prst="roundRect">
          <a:avLst>
            <a:gd name="adj" fmla="val 7552"/>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27</xdr:col>
      <xdr:colOff>8284</xdr:colOff>
      <xdr:row>27</xdr:row>
      <xdr:rowOff>28575</xdr:rowOff>
    </xdr:from>
    <xdr:to>
      <xdr:col>30</xdr:col>
      <xdr:colOff>119621</xdr:colOff>
      <xdr:row>28</xdr:row>
      <xdr:rowOff>129817</xdr:rowOff>
    </xdr:to>
    <xdr:sp macro="" textlink="">
      <xdr:nvSpPr>
        <xdr:cNvPr id="3" name="テキスト ボックス 2">
          <a:extLst>
            <a:ext uri="{FF2B5EF4-FFF2-40B4-BE49-F238E27FC236}">
              <a16:creationId xmlns:a16="http://schemas.microsoft.com/office/drawing/2014/main" id="{F0803448-7D64-480E-A1CC-7A8E687FA5F0}"/>
            </a:ext>
          </a:extLst>
        </xdr:cNvPr>
        <xdr:cNvSpPr txBox="1"/>
      </xdr:nvSpPr>
      <xdr:spPr>
        <a:xfrm>
          <a:off x="7003444" y="4562475"/>
          <a:ext cx="888577" cy="2688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accent1">
                  <a:lumMod val="75000"/>
                </a:schemeClr>
              </a:solidFill>
            </a:rPr>
            <a:t>受付情報</a:t>
          </a:r>
        </a:p>
      </xdr:txBody>
    </xdr:sp>
    <xdr:clientData/>
  </xdr:twoCellAnchor>
  <xdr:twoCellAnchor>
    <xdr:from>
      <xdr:col>31</xdr:col>
      <xdr:colOff>47625</xdr:colOff>
      <xdr:row>25</xdr:row>
      <xdr:rowOff>92320</xdr:rowOff>
    </xdr:from>
    <xdr:to>
      <xdr:col>35</xdr:col>
      <xdr:colOff>247650</xdr:colOff>
      <xdr:row>26</xdr:row>
      <xdr:rowOff>161065</xdr:rowOff>
    </xdr:to>
    <xdr:sp macro="" textlink="">
      <xdr:nvSpPr>
        <xdr:cNvPr id="4" name="角丸四角形 3">
          <a:extLst>
            <a:ext uri="{FF2B5EF4-FFF2-40B4-BE49-F238E27FC236}">
              <a16:creationId xmlns:a16="http://schemas.microsoft.com/office/drawing/2014/main" id="{521BF161-E161-4E9E-9759-001A7CDB479D}"/>
            </a:ext>
          </a:extLst>
        </xdr:cNvPr>
        <xdr:cNvSpPr/>
      </xdr:nvSpPr>
      <xdr:spPr>
        <a:xfrm>
          <a:off x="8079105" y="4290940"/>
          <a:ext cx="1236345" cy="23638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保存</a:t>
          </a:r>
        </a:p>
      </xdr:txBody>
    </xdr:sp>
    <xdr:clientData/>
  </xdr:twoCellAnchor>
  <xdr:twoCellAnchor>
    <xdr:from>
      <xdr:col>37</xdr:col>
      <xdr:colOff>85725</xdr:colOff>
      <xdr:row>25</xdr:row>
      <xdr:rowOff>92320</xdr:rowOff>
    </xdr:from>
    <xdr:to>
      <xdr:col>42</xdr:col>
      <xdr:colOff>0</xdr:colOff>
      <xdr:row>26</xdr:row>
      <xdr:rowOff>161065</xdr:rowOff>
    </xdr:to>
    <xdr:sp macro="" textlink="">
      <xdr:nvSpPr>
        <xdr:cNvPr id="5" name="角丸四角形 4">
          <a:extLst>
            <a:ext uri="{FF2B5EF4-FFF2-40B4-BE49-F238E27FC236}">
              <a16:creationId xmlns:a16="http://schemas.microsoft.com/office/drawing/2014/main" id="{D28D3EB7-C427-4D01-88EC-37A59B719F01}"/>
            </a:ext>
          </a:extLst>
        </xdr:cNvPr>
        <xdr:cNvSpPr/>
      </xdr:nvSpPr>
      <xdr:spPr>
        <a:xfrm>
          <a:off x="9671685" y="4290940"/>
          <a:ext cx="1209675" cy="23638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削除</a:t>
          </a:r>
        </a:p>
      </xdr:txBody>
    </xdr:sp>
    <xdr:clientData/>
  </xdr:twoCellAnchor>
  <xdr:twoCellAnchor>
    <xdr:from>
      <xdr:col>3</xdr:col>
      <xdr:colOff>0</xdr:colOff>
      <xdr:row>78</xdr:row>
      <xdr:rowOff>0</xdr:rowOff>
    </xdr:from>
    <xdr:to>
      <xdr:col>7</xdr:col>
      <xdr:colOff>200025</xdr:colOff>
      <xdr:row>79</xdr:row>
      <xdr:rowOff>68744</xdr:rowOff>
    </xdr:to>
    <xdr:sp macro="" textlink="">
      <xdr:nvSpPr>
        <xdr:cNvPr id="6" name="角丸四角形 5">
          <a:extLst>
            <a:ext uri="{FF2B5EF4-FFF2-40B4-BE49-F238E27FC236}">
              <a16:creationId xmlns:a16="http://schemas.microsoft.com/office/drawing/2014/main" id="{0C1C3D08-9568-428F-A385-D974164764F2}"/>
            </a:ext>
          </a:extLst>
        </xdr:cNvPr>
        <xdr:cNvSpPr/>
      </xdr:nvSpPr>
      <xdr:spPr>
        <a:xfrm>
          <a:off x="777240" y="13197840"/>
          <a:ext cx="1236345" cy="23638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i="0"/>
            <a:t>検索</a:t>
          </a:r>
        </a:p>
      </xdr:txBody>
    </xdr:sp>
    <xdr:clientData/>
  </xdr:twoCellAnchor>
  <xdr:twoCellAnchor>
    <xdr:from>
      <xdr:col>1</xdr:col>
      <xdr:colOff>0</xdr:colOff>
      <xdr:row>86</xdr:row>
      <xdr:rowOff>22411</xdr:rowOff>
    </xdr:from>
    <xdr:to>
      <xdr:col>13</xdr:col>
      <xdr:colOff>67236</xdr:colOff>
      <xdr:row>91</xdr:row>
      <xdr:rowOff>134471</xdr:rowOff>
    </xdr:to>
    <xdr:sp macro="" textlink="">
      <xdr:nvSpPr>
        <xdr:cNvPr id="7" name="四角形吹き出し 6">
          <a:extLst>
            <a:ext uri="{FF2B5EF4-FFF2-40B4-BE49-F238E27FC236}">
              <a16:creationId xmlns:a16="http://schemas.microsoft.com/office/drawing/2014/main" id="{E7135190-F474-4BD8-8E5B-BC3F56E3715F}"/>
            </a:ext>
          </a:extLst>
        </xdr:cNvPr>
        <xdr:cNvSpPr/>
      </xdr:nvSpPr>
      <xdr:spPr>
        <a:xfrm>
          <a:off x="259080" y="14561371"/>
          <a:ext cx="3176196" cy="950260"/>
        </a:xfrm>
        <a:prstGeom prst="wedgeRectCallout">
          <a:avLst>
            <a:gd name="adj1" fmla="val -4991"/>
            <a:gd name="adj2" fmla="val -10310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・新規申請のオペミス、取下げは出ない。</a:t>
          </a:r>
          <a:endParaRPr kumimoji="1" lang="en-US" altLang="ja-JP" sz="1100">
            <a:solidFill>
              <a:sysClr val="windowText" lastClr="000000"/>
            </a:solidFill>
          </a:endParaRPr>
        </a:p>
        <a:p>
          <a:pPr algn="l"/>
          <a:r>
            <a:rPr kumimoji="1" lang="ja-JP" altLang="en-US" sz="1100">
              <a:solidFill>
                <a:sysClr val="windowText" lastClr="000000"/>
              </a:solidFill>
            </a:rPr>
            <a:t>・更新申請・届出申請は申請前の台帳のデータが出る。</a:t>
          </a:r>
        </a:p>
      </xdr:txBody>
    </xdr:sp>
    <xdr:clientData/>
  </xdr:twoCellAnchor>
  <xdr:twoCellAnchor>
    <xdr:from>
      <xdr:col>48</xdr:col>
      <xdr:colOff>145678</xdr:colOff>
      <xdr:row>78</xdr:row>
      <xdr:rowOff>145677</xdr:rowOff>
    </xdr:from>
    <xdr:to>
      <xdr:col>58</xdr:col>
      <xdr:colOff>145678</xdr:colOff>
      <xdr:row>83</xdr:row>
      <xdr:rowOff>100852</xdr:rowOff>
    </xdr:to>
    <xdr:sp macro="" textlink="">
      <xdr:nvSpPr>
        <xdr:cNvPr id="8" name="四角形吹き出し 7">
          <a:extLst>
            <a:ext uri="{FF2B5EF4-FFF2-40B4-BE49-F238E27FC236}">
              <a16:creationId xmlns:a16="http://schemas.microsoft.com/office/drawing/2014/main" id="{56EBC1F5-01CA-4D77-8A51-F73B81ECD85E}"/>
            </a:ext>
          </a:extLst>
        </xdr:cNvPr>
        <xdr:cNvSpPr/>
      </xdr:nvSpPr>
      <xdr:spPr>
        <a:xfrm>
          <a:off x="12581518" y="13343517"/>
          <a:ext cx="2590800" cy="793375"/>
        </a:xfrm>
        <a:prstGeom prst="wedgeRectCallout">
          <a:avLst>
            <a:gd name="adj1" fmla="val -68416"/>
            <a:gd name="adj2" fmla="val -1530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・オペミスは出ない。</a:t>
          </a:r>
          <a:endParaRPr kumimoji="1" lang="en-US" altLang="ja-JP" sz="1100">
            <a:solidFill>
              <a:sysClr val="windowText" lastClr="000000"/>
            </a:solidFill>
          </a:endParaRPr>
        </a:p>
        <a:p>
          <a:pPr algn="l"/>
          <a:r>
            <a:rPr kumimoji="1" lang="ja-JP" altLang="en-US" sz="1100">
              <a:solidFill>
                <a:sysClr val="windowText" lastClr="000000"/>
              </a:solidFill>
            </a:rPr>
            <a:t>・取下げは出る。</a:t>
          </a:r>
        </a:p>
      </xdr:txBody>
    </xdr:sp>
    <xdr:clientData/>
  </xdr:twoCellAnchor>
  <xdr:twoCellAnchor>
    <xdr:from>
      <xdr:col>48</xdr:col>
      <xdr:colOff>141195</xdr:colOff>
      <xdr:row>78</xdr:row>
      <xdr:rowOff>141195</xdr:rowOff>
    </xdr:from>
    <xdr:to>
      <xdr:col>58</xdr:col>
      <xdr:colOff>141195</xdr:colOff>
      <xdr:row>83</xdr:row>
      <xdr:rowOff>96370</xdr:rowOff>
    </xdr:to>
    <xdr:sp macro="" textlink="">
      <xdr:nvSpPr>
        <xdr:cNvPr id="9" name="四角形吹き出し 8">
          <a:extLst>
            <a:ext uri="{FF2B5EF4-FFF2-40B4-BE49-F238E27FC236}">
              <a16:creationId xmlns:a16="http://schemas.microsoft.com/office/drawing/2014/main" id="{9BCE0CC4-12E9-45D3-A3A4-D573125A021D}"/>
            </a:ext>
          </a:extLst>
        </xdr:cNvPr>
        <xdr:cNvSpPr/>
      </xdr:nvSpPr>
      <xdr:spPr>
        <a:xfrm>
          <a:off x="12577035" y="13339035"/>
          <a:ext cx="2590800" cy="793375"/>
        </a:xfrm>
        <a:prstGeom prst="wedgeRectCallout">
          <a:avLst>
            <a:gd name="adj1" fmla="val -69954"/>
            <a:gd name="adj2" fmla="val 27906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暗黙条件　</a:t>
          </a:r>
          <a:r>
            <a:rPr kumimoji="1" lang="en-US" altLang="ja-JP" sz="1100">
              <a:solidFill>
                <a:sysClr val="windowText" lastClr="000000"/>
              </a:solidFill>
            </a:rPr>
            <a:t>VALID</a:t>
          </a:r>
          <a:r>
            <a:rPr kumimoji="1" lang="ja-JP" altLang="en-US" sz="1100">
              <a:solidFill>
                <a:sysClr val="windowText" lastClr="000000"/>
              </a:solidFill>
            </a:rPr>
            <a:t> </a:t>
          </a:r>
          <a:r>
            <a:rPr kumimoji="1" lang="en-US" altLang="ja-JP" sz="1100">
              <a:solidFill>
                <a:sysClr val="windowText" lastClr="000000"/>
              </a:solidFill>
            </a:rPr>
            <a:t>IS</a:t>
          </a:r>
          <a:r>
            <a:rPr kumimoji="1" lang="ja-JP" altLang="en-US" sz="1100">
              <a:solidFill>
                <a:sysClr val="windowText" lastClr="000000"/>
              </a:solidFill>
            </a:rPr>
            <a:t> </a:t>
          </a:r>
          <a:r>
            <a:rPr kumimoji="1" lang="en-US" altLang="ja-JP" sz="1100">
              <a:solidFill>
                <a:sysClr val="windowText" lastClr="000000"/>
              </a:solidFill>
            </a:rPr>
            <a:t>NULL</a:t>
          </a:r>
        </a:p>
        <a:p>
          <a:pPr algn="l"/>
          <a:r>
            <a:rPr kumimoji="1" lang="ja-JP" altLang="en-US" sz="1100">
              <a:solidFill>
                <a:sysClr val="windowText" lastClr="000000"/>
              </a:solidFill>
            </a:rPr>
            <a:t>・オペミスは出ない。</a:t>
          </a:r>
          <a:endParaRPr kumimoji="1" lang="en-US" altLang="ja-JP" sz="1100">
            <a:solidFill>
              <a:sysClr val="windowText" lastClr="000000"/>
            </a:solidFill>
          </a:endParaRPr>
        </a:p>
        <a:p>
          <a:pPr algn="l"/>
          <a:r>
            <a:rPr kumimoji="1" lang="ja-JP" altLang="en-US" sz="1100">
              <a:solidFill>
                <a:sysClr val="windowText" lastClr="000000"/>
              </a:solidFill>
            </a:rPr>
            <a:t>・取下げは出る。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276225</xdr:colOff>
      <xdr:row>62</xdr:row>
      <xdr:rowOff>38100</xdr:rowOff>
    </xdr:from>
    <xdr:to>
      <xdr:col>8</xdr:col>
      <xdr:colOff>266700</xdr:colOff>
      <xdr:row>66</xdr:row>
      <xdr:rowOff>76200</xdr:rowOff>
    </xdr:to>
    <xdr:cxnSp macro="">
      <xdr:nvCxnSpPr>
        <xdr:cNvPr id="2" name="直線矢印コネクタ 1">
          <a:extLst>
            <a:ext uri="{FF2B5EF4-FFF2-40B4-BE49-F238E27FC236}">
              <a16:creationId xmlns:a16="http://schemas.microsoft.com/office/drawing/2014/main" id="{00000000-0008-0000-0200-000002000000}"/>
            </a:ext>
          </a:extLst>
        </xdr:cNvPr>
        <xdr:cNvCxnSpPr/>
      </xdr:nvCxnSpPr>
      <xdr:spPr>
        <a:xfrm>
          <a:off x="1419225" y="7600950"/>
          <a:ext cx="1133475" cy="723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257175</xdr:colOff>
      <xdr:row>62</xdr:row>
      <xdr:rowOff>38100</xdr:rowOff>
    </xdr:from>
    <xdr:to>
      <xdr:col>18</xdr:col>
      <xdr:colOff>85725</xdr:colOff>
      <xdr:row>65</xdr:row>
      <xdr:rowOff>142875</xdr:rowOff>
    </xdr:to>
    <xdr:cxnSp macro="">
      <xdr:nvCxnSpPr>
        <xdr:cNvPr id="3" name="直線矢印コネクタ 2">
          <a:extLst>
            <a:ext uri="{FF2B5EF4-FFF2-40B4-BE49-F238E27FC236}">
              <a16:creationId xmlns:a16="http://schemas.microsoft.com/office/drawing/2014/main" id="{00000000-0008-0000-0200-000003000000}"/>
            </a:ext>
          </a:extLst>
        </xdr:cNvPr>
        <xdr:cNvCxnSpPr/>
      </xdr:nvCxnSpPr>
      <xdr:spPr>
        <a:xfrm flipH="1">
          <a:off x="4829175" y="7600950"/>
          <a:ext cx="400050"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32</xdr:row>
      <xdr:rowOff>0</xdr:rowOff>
    </xdr:from>
    <xdr:to>
      <xdr:col>4</xdr:col>
      <xdr:colOff>400050</xdr:colOff>
      <xdr:row>35</xdr:row>
      <xdr:rowOff>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400175" y="6172200"/>
          <a:ext cx="1743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法改正</a:t>
          </a:r>
          <a:r>
            <a:rPr kumimoji="1" lang="ja-JP" altLang="en-US" sz="1100" b="1">
              <a:solidFill>
                <a:srgbClr val="FF0000"/>
              </a:solidFill>
            </a:rPr>
            <a:t>前</a:t>
          </a:r>
          <a:endParaRPr kumimoji="1" lang="en-US" altLang="ja-JP" sz="1100" b="1">
            <a:solidFill>
              <a:srgbClr val="FF0000"/>
            </a:solidFill>
          </a:endParaRPr>
        </a:p>
        <a:p>
          <a:pPr algn="ctr"/>
          <a:r>
            <a:rPr kumimoji="1" lang="ja-JP" altLang="en-US" sz="1100"/>
            <a:t>標準</a:t>
          </a:r>
          <a:r>
            <a:rPr kumimoji="1" lang="en-US" altLang="ja-JP" sz="1100"/>
            <a:t>LG</a:t>
          </a:r>
          <a:r>
            <a:rPr kumimoji="1" lang="ja-JP" altLang="en-US" sz="1100"/>
            <a:t>リポジトリ</a:t>
          </a:r>
        </a:p>
      </xdr:txBody>
    </xdr:sp>
    <xdr:clientData/>
  </xdr:twoCellAnchor>
  <xdr:twoCellAnchor>
    <xdr:from>
      <xdr:col>2</xdr:col>
      <xdr:colOff>0</xdr:colOff>
      <xdr:row>40</xdr:row>
      <xdr:rowOff>76200</xdr:rowOff>
    </xdr:from>
    <xdr:to>
      <xdr:col>4</xdr:col>
      <xdr:colOff>371475</xdr:colOff>
      <xdr:row>43</xdr:row>
      <xdr:rowOff>76650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371600" y="7620000"/>
          <a:ext cx="1743075" cy="51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法改正</a:t>
          </a:r>
          <a:r>
            <a:rPr kumimoji="1" lang="ja-JP" altLang="en-US" sz="1100" b="1">
              <a:solidFill>
                <a:srgbClr val="FF0000"/>
              </a:solidFill>
            </a:rPr>
            <a:t>後</a:t>
          </a:r>
          <a:endParaRPr kumimoji="1" lang="en-US" altLang="ja-JP" sz="1100" b="1">
            <a:solidFill>
              <a:srgbClr val="FF0000"/>
            </a:solidFill>
          </a:endParaRPr>
        </a:p>
        <a:p>
          <a:pPr algn="ctr"/>
          <a:r>
            <a:rPr kumimoji="1" lang="ja-JP" altLang="en-US" sz="1100"/>
            <a:t>標準</a:t>
          </a:r>
          <a:r>
            <a:rPr kumimoji="1" lang="en-US" altLang="ja-JP" sz="1100"/>
            <a:t>LG</a:t>
          </a:r>
          <a:r>
            <a:rPr kumimoji="1" lang="ja-JP" altLang="en-US" sz="1100"/>
            <a:t>リポジトリ</a:t>
          </a:r>
        </a:p>
      </xdr:txBody>
    </xdr:sp>
    <xdr:clientData/>
  </xdr:twoCellAnchor>
  <xdr:twoCellAnchor>
    <xdr:from>
      <xdr:col>1</xdr:col>
      <xdr:colOff>104775</xdr:colOff>
      <xdr:row>13</xdr:row>
      <xdr:rowOff>123825</xdr:rowOff>
    </xdr:from>
    <xdr:to>
      <xdr:col>3</xdr:col>
      <xdr:colOff>504825</xdr:colOff>
      <xdr:row>16</xdr:row>
      <xdr:rowOff>123825</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790575" y="3381375"/>
          <a:ext cx="17716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標準</a:t>
          </a:r>
          <a:r>
            <a:rPr kumimoji="1" lang="en-US" altLang="ja-JP" sz="1100"/>
            <a:t>LG</a:t>
          </a:r>
          <a:r>
            <a:rPr kumimoji="1" lang="ja-JP" altLang="en-US" sz="1100"/>
            <a:t>リポジトリ</a:t>
          </a:r>
        </a:p>
      </xdr:txBody>
    </xdr:sp>
    <xdr:clientData/>
  </xdr:twoCellAnchor>
  <xdr:twoCellAnchor>
    <xdr:from>
      <xdr:col>1</xdr:col>
      <xdr:colOff>104775</xdr:colOff>
      <xdr:row>24</xdr:row>
      <xdr:rowOff>9525</xdr:rowOff>
    </xdr:from>
    <xdr:to>
      <xdr:col>3</xdr:col>
      <xdr:colOff>504825</xdr:colOff>
      <xdr:row>27</xdr:row>
      <xdr:rowOff>9525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790575" y="5153025"/>
          <a:ext cx="17716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A</a:t>
          </a:r>
          <a:r>
            <a:rPr kumimoji="1" lang="ja-JP" altLang="en-US" sz="1100"/>
            <a:t>自治体</a:t>
          </a:r>
          <a:endParaRPr kumimoji="1" lang="en-US" altLang="ja-JP" sz="1100"/>
        </a:p>
        <a:p>
          <a:pPr algn="ctr"/>
          <a:r>
            <a:rPr kumimoji="1" lang="en-US" altLang="ja-JP" sz="1100"/>
            <a:t>LG</a:t>
          </a:r>
          <a:r>
            <a:rPr kumimoji="1" lang="ja-JP" altLang="en-US" sz="1100"/>
            <a:t>リポジトリ</a:t>
          </a:r>
        </a:p>
      </xdr:txBody>
    </xdr:sp>
    <xdr:clientData/>
  </xdr:twoCellAnchor>
  <xdr:twoCellAnchor>
    <xdr:from>
      <xdr:col>3</xdr:col>
      <xdr:colOff>323850</xdr:colOff>
      <xdr:row>34</xdr:row>
      <xdr:rowOff>152401</xdr:rowOff>
    </xdr:from>
    <xdr:to>
      <xdr:col>6</xdr:col>
      <xdr:colOff>285750</xdr:colOff>
      <xdr:row>40</xdr:row>
      <xdr:rowOff>133351</xdr:rowOff>
    </xdr:to>
    <xdr:sp macro="" textlink="">
      <xdr:nvSpPr>
        <xdr:cNvPr id="6" name="爆発 1 5">
          <a:extLst>
            <a:ext uri="{FF2B5EF4-FFF2-40B4-BE49-F238E27FC236}">
              <a16:creationId xmlns:a16="http://schemas.microsoft.com/office/drawing/2014/main" id="{00000000-0008-0000-0300-000006000000}"/>
            </a:ext>
          </a:extLst>
        </xdr:cNvPr>
        <xdr:cNvSpPr/>
      </xdr:nvSpPr>
      <xdr:spPr>
        <a:xfrm>
          <a:off x="2381250" y="6667501"/>
          <a:ext cx="2019300" cy="1009650"/>
        </a:xfrm>
        <a:prstGeom prst="irregularSeal1">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b="1">
              <a:solidFill>
                <a:sysClr val="windowText" lastClr="000000"/>
              </a:solidFill>
            </a:rPr>
            <a:t>法改正対応</a:t>
          </a:r>
        </a:p>
      </xdr:txBody>
    </xdr:sp>
    <xdr:clientData/>
  </xdr:twoCellAnchor>
  <xdr:twoCellAnchor>
    <xdr:from>
      <xdr:col>2</xdr:col>
      <xdr:colOff>0</xdr:colOff>
      <xdr:row>49</xdr:row>
      <xdr:rowOff>9525</xdr:rowOff>
    </xdr:from>
    <xdr:to>
      <xdr:col>4</xdr:col>
      <xdr:colOff>371475</xdr:colOff>
      <xdr:row>52</xdr:row>
      <xdr:rowOff>9975</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1371600" y="9096375"/>
          <a:ext cx="1743075" cy="51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法改正</a:t>
          </a:r>
          <a:r>
            <a:rPr kumimoji="1" lang="ja-JP" altLang="en-US" sz="1100" b="1">
              <a:solidFill>
                <a:srgbClr val="FF0000"/>
              </a:solidFill>
            </a:rPr>
            <a:t>後</a:t>
          </a:r>
          <a:endParaRPr kumimoji="1" lang="en-US" altLang="ja-JP" sz="1100" b="1">
            <a:solidFill>
              <a:srgbClr val="FF0000"/>
            </a:solidFill>
          </a:endParaRPr>
        </a:p>
        <a:p>
          <a:pPr algn="ctr"/>
          <a:r>
            <a:rPr kumimoji="1" lang="ja-JP" altLang="en-US" sz="1100"/>
            <a:t>標準</a:t>
          </a:r>
          <a:r>
            <a:rPr kumimoji="1" lang="en-US" altLang="ja-JP" sz="1100"/>
            <a:t>LG</a:t>
          </a:r>
          <a:r>
            <a:rPr kumimoji="1" lang="ja-JP" altLang="en-US" sz="1100"/>
            <a:t>リポジトリ</a:t>
          </a:r>
        </a:p>
      </xdr:txBody>
    </xdr:sp>
    <xdr:clientData/>
  </xdr:twoCellAnchor>
  <xdr:twoCellAnchor>
    <xdr:from>
      <xdr:col>2</xdr:col>
      <xdr:colOff>0</xdr:colOff>
      <xdr:row>60</xdr:row>
      <xdr:rowOff>85725</xdr:rowOff>
    </xdr:from>
    <xdr:to>
      <xdr:col>4</xdr:col>
      <xdr:colOff>371475</xdr:colOff>
      <xdr:row>64</xdr:row>
      <xdr:rowOff>28575</xdr:rowOff>
    </xdr:to>
    <xdr:sp macro="" textlink="">
      <xdr:nvSpPr>
        <xdr:cNvPr id="8" name="テキスト ボックス 7">
          <a:extLst>
            <a:ext uri="{FF2B5EF4-FFF2-40B4-BE49-F238E27FC236}">
              <a16:creationId xmlns:a16="http://schemas.microsoft.com/office/drawing/2014/main" id="{00000000-0008-0000-0300-000008000000}"/>
            </a:ext>
          </a:extLst>
        </xdr:cNvPr>
        <xdr:cNvSpPr txBox="1"/>
      </xdr:nvSpPr>
      <xdr:spPr>
        <a:xfrm>
          <a:off x="1371600" y="11058525"/>
          <a:ext cx="17430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A</a:t>
          </a:r>
          <a:r>
            <a:rPr kumimoji="1" lang="ja-JP" altLang="en-US" sz="1100"/>
            <a:t>自治体</a:t>
          </a:r>
          <a:endParaRPr kumimoji="1" lang="en-US" altLang="ja-JP" sz="1100"/>
        </a:p>
        <a:p>
          <a:pPr algn="ctr"/>
          <a:r>
            <a:rPr kumimoji="1" lang="ja-JP" altLang="en-US" sz="1100"/>
            <a:t>法改正</a:t>
          </a:r>
          <a:r>
            <a:rPr kumimoji="1" lang="ja-JP" altLang="en-US" sz="1100" b="1">
              <a:solidFill>
                <a:srgbClr val="FF0000"/>
              </a:solidFill>
            </a:rPr>
            <a:t>後</a:t>
          </a:r>
          <a:r>
            <a:rPr kumimoji="1" lang="en-US" altLang="ja-JP" sz="1100"/>
            <a:t>LG</a:t>
          </a:r>
          <a:r>
            <a:rPr kumimoji="1" lang="ja-JP" altLang="en-US" sz="1100"/>
            <a:t>リポジトリ</a:t>
          </a:r>
        </a:p>
      </xdr:txBody>
    </xdr:sp>
    <xdr:clientData/>
  </xdr:twoCellAnchor>
  <xdr:twoCellAnchor>
    <xdr:from>
      <xdr:col>6</xdr:col>
      <xdr:colOff>308528</xdr:colOff>
      <xdr:row>58</xdr:row>
      <xdr:rowOff>138734</xdr:rowOff>
    </xdr:from>
    <xdr:to>
      <xdr:col>11</xdr:col>
      <xdr:colOff>681659</xdr:colOff>
      <xdr:row>63</xdr:row>
      <xdr:rowOff>31474</xdr:rowOff>
    </xdr:to>
    <xdr:sp macro="" textlink="">
      <xdr:nvSpPr>
        <xdr:cNvPr id="9" name="角丸四角形吹き出し 8">
          <a:extLst>
            <a:ext uri="{FF2B5EF4-FFF2-40B4-BE49-F238E27FC236}">
              <a16:creationId xmlns:a16="http://schemas.microsoft.com/office/drawing/2014/main" id="{00000000-0008-0000-0300-000009000000}"/>
            </a:ext>
          </a:extLst>
        </xdr:cNvPr>
        <xdr:cNvSpPr/>
      </xdr:nvSpPr>
      <xdr:spPr>
        <a:xfrm>
          <a:off x="4433267" y="9879082"/>
          <a:ext cx="3810414" cy="762414"/>
        </a:xfrm>
        <a:prstGeom prst="wedgeRoundRectCallout">
          <a:avLst>
            <a:gd name="adj1" fmla="val -34091"/>
            <a:gd name="adj2" fmla="val -109500"/>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1100"/>
            <a:t>カスタマイズモデル以外のモデルに項目を追加した場合は</a:t>
          </a:r>
          <a:endParaRPr kumimoji="1" lang="en-US" altLang="ja-JP" sz="1100"/>
        </a:p>
        <a:p>
          <a:pPr algn="l"/>
          <a:r>
            <a:rPr kumimoji="1" lang="en-US" altLang="ja-JP" sz="1100"/>
            <a:t>WagbyDesigner</a:t>
          </a:r>
          <a:r>
            <a:rPr kumimoji="1" lang="ja-JP" altLang="en-US" sz="1100"/>
            <a:t>上から設定する必要がある</a:t>
          </a:r>
        </a:p>
      </xdr:txBody>
    </xdr:sp>
    <xdr:clientData/>
  </xdr:twoCellAnchor>
  <xdr:twoCellAnchor>
    <xdr:from>
      <xdr:col>2</xdr:col>
      <xdr:colOff>11593</xdr:colOff>
      <xdr:row>70</xdr:row>
      <xdr:rowOff>157370</xdr:rowOff>
    </xdr:from>
    <xdr:to>
      <xdr:col>4</xdr:col>
      <xdr:colOff>383068</xdr:colOff>
      <xdr:row>74</xdr:row>
      <xdr:rowOff>91939</xdr:rowOff>
    </xdr:to>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1386506" y="11984935"/>
          <a:ext cx="1746388" cy="630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A</a:t>
          </a:r>
          <a:r>
            <a:rPr kumimoji="1" lang="ja-JP" altLang="en-US" sz="1100"/>
            <a:t>自治体</a:t>
          </a:r>
          <a:endParaRPr kumimoji="1" lang="en-US" altLang="ja-JP" sz="1100"/>
        </a:p>
        <a:p>
          <a:pPr algn="ctr"/>
          <a:r>
            <a:rPr kumimoji="1" lang="ja-JP" altLang="en-US" sz="1100"/>
            <a:t>法改正</a:t>
          </a:r>
          <a:r>
            <a:rPr kumimoji="1" lang="ja-JP" altLang="en-US" sz="1100" b="1">
              <a:solidFill>
                <a:srgbClr val="FF0000"/>
              </a:solidFill>
            </a:rPr>
            <a:t>前</a:t>
          </a:r>
          <a:r>
            <a:rPr kumimoji="1" lang="en-US" altLang="ja-JP" sz="1100"/>
            <a:t>LG</a:t>
          </a:r>
          <a:r>
            <a:rPr kumimoji="1" lang="ja-JP" altLang="en-US" sz="1100"/>
            <a:t>画面</a:t>
          </a:r>
        </a:p>
      </xdr:txBody>
    </xdr:sp>
    <xdr:clientData/>
  </xdr:twoCellAnchor>
  <xdr:twoCellAnchor>
    <xdr:from>
      <xdr:col>2</xdr:col>
      <xdr:colOff>8282</xdr:colOff>
      <xdr:row>79</xdr:row>
      <xdr:rowOff>28159</xdr:rowOff>
    </xdr:from>
    <xdr:to>
      <xdr:col>4</xdr:col>
      <xdr:colOff>379757</xdr:colOff>
      <xdr:row>82</xdr:row>
      <xdr:rowOff>144945</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383195" y="13421137"/>
          <a:ext cx="1746388" cy="6385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A</a:t>
          </a:r>
          <a:r>
            <a:rPr kumimoji="1" lang="ja-JP" altLang="en-US" sz="1100"/>
            <a:t>自治体</a:t>
          </a:r>
          <a:endParaRPr kumimoji="1" lang="en-US" altLang="ja-JP" sz="1100"/>
        </a:p>
        <a:p>
          <a:pPr algn="ctr"/>
          <a:r>
            <a:rPr kumimoji="1" lang="ja-JP" altLang="en-US" sz="1100"/>
            <a:t>法改正</a:t>
          </a:r>
          <a:r>
            <a:rPr kumimoji="1" lang="ja-JP" altLang="en-US" sz="1100" b="1">
              <a:solidFill>
                <a:srgbClr val="FF0000"/>
              </a:solidFill>
            </a:rPr>
            <a:t>後</a:t>
          </a:r>
          <a:r>
            <a:rPr kumimoji="1" lang="en-US" altLang="ja-JP" sz="1100"/>
            <a:t>LG</a:t>
          </a:r>
          <a:r>
            <a:rPr kumimoji="1" lang="ja-JP" altLang="en-US" sz="1100"/>
            <a:t>画面</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24</xdr:row>
      <xdr:rowOff>57150</xdr:rowOff>
    </xdr:from>
    <xdr:to>
      <xdr:col>5</xdr:col>
      <xdr:colOff>9524</xdr:colOff>
      <xdr:row>29</xdr:row>
      <xdr:rowOff>142875</xdr:rowOff>
    </xdr:to>
    <xdr:sp macro="" textlink="">
      <xdr:nvSpPr>
        <xdr:cNvPr id="2" name="フローチャート : 磁気ディスク 1">
          <a:extLst>
            <a:ext uri="{FF2B5EF4-FFF2-40B4-BE49-F238E27FC236}">
              <a16:creationId xmlns:a16="http://schemas.microsoft.com/office/drawing/2014/main" id="{00000000-0008-0000-0500-000002000000}"/>
            </a:ext>
          </a:extLst>
        </xdr:cNvPr>
        <xdr:cNvSpPr/>
      </xdr:nvSpPr>
      <xdr:spPr>
        <a:xfrm>
          <a:off x="2066925" y="417195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（自動車）</a:t>
          </a:r>
        </a:p>
      </xdr:txBody>
    </xdr:sp>
    <xdr:clientData/>
  </xdr:twoCellAnchor>
  <xdr:twoCellAnchor>
    <xdr:from>
      <xdr:col>2</xdr:col>
      <xdr:colOff>657225</xdr:colOff>
      <xdr:row>20</xdr:row>
      <xdr:rowOff>95250</xdr:rowOff>
    </xdr:from>
    <xdr:to>
      <xdr:col>4</xdr:col>
      <xdr:colOff>657224</xdr:colOff>
      <xdr:row>26</xdr:row>
      <xdr:rowOff>9525</xdr:rowOff>
    </xdr:to>
    <xdr:sp macro="" textlink="">
      <xdr:nvSpPr>
        <xdr:cNvPr id="3" name="フローチャート : 磁気ディスク 2">
          <a:extLst>
            <a:ext uri="{FF2B5EF4-FFF2-40B4-BE49-F238E27FC236}">
              <a16:creationId xmlns:a16="http://schemas.microsoft.com/office/drawing/2014/main" id="{00000000-0008-0000-0500-000003000000}"/>
            </a:ext>
          </a:extLst>
        </xdr:cNvPr>
        <xdr:cNvSpPr/>
      </xdr:nvSpPr>
      <xdr:spPr>
        <a:xfrm>
          <a:off x="2028825" y="352425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（自動販売機）</a:t>
          </a:r>
        </a:p>
      </xdr:txBody>
    </xdr:sp>
    <xdr:clientData/>
  </xdr:twoCellAnchor>
  <xdr:twoCellAnchor>
    <xdr:from>
      <xdr:col>2</xdr:col>
      <xdr:colOff>666750</xdr:colOff>
      <xdr:row>16</xdr:row>
      <xdr:rowOff>123825</xdr:rowOff>
    </xdr:from>
    <xdr:to>
      <xdr:col>4</xdr:col>
      <xdr:colOff>666749</xdr:colOff>
      <xdr:row>22</xdr:row>
      <xdr:rowOff>38100</xdr:rowOff>
    </xdr:to>
    <xdr:sp macro="" textlink="">
      <xdr:nvSpPr>
        <xdr:cNvPr id="4" name="フローチャート : 磁気ディスク 3">
          <a:extLst>
            <a:ext uri="{FF2B5EF4-FFF2-40B4-BE49-F238E27FC236}">
              <a16:creationId xmlns:a16="http://schemas.microsoft.com/office/drawing/2014/main" id="{00000000-0008-0000-0500-000004000000}"/>
            </a:ext>
          </a:extLst>
        </xdr:cNvPr>
        <xdr:cNvSpPr/>
      </xdr:nvSpPr>
      <xdr:spPr>
        <a:xfrm>
          <a:off x="2038350" y="2867025"/>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（給食）</a:t>
          </a:r>
        </a:p>
      </xdr:txBody>
    </xdr:sp>
    <xdr:clientData/>
  </xdr:twoCellAnchor>
  <xdr:twoCellAnchor>
    <xdr:from>
      <xdr:col>2</xdr:col>
      <xdr:colOff>666750</xdr:colOff>
      <xdr:row>12</xdr:row>
      <xdr:rowOff>133350</xdr:rowOff>
    </xdr:from>
    <xdr:to>
      <xdr:col>4</xdr:col>
      <xdr:colOff>666749</xdr:colOff>
      <xdr:row>18</xdr:row>
      <xdr:rowOff>47625</xdr:rowOff>
    </xdr:to>
    <xdr:sp macro="" textlink="">
      <xdr:nvSpPr>
        <xdr:cNvPr id="5" name="フローチャート : 磁気ディスク 4">
          <a:extLst>
            <a:ext uri="{FF2B5EF4-FFF2-40B4-BE49-F238E27FC236}">
              <a16:creationId xmlns:a16="http://schemas.microsoft.com/office/drawing/2014/main" id="{00000000-0008-0000-0500-000005000000}"/>
            </a:ext>
          </a:extLst>
        </xdr:cNvPr>
        <xdr:cNvSpPr/>
      </xdr:nvSpPr>
      <xdr:spPr>
        <a:xfrm>
          <a:off x="2038350" y="219075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（行商）</a:t>
          </a:r>
        </a:p>
      </xdr:txBody>
    </xdr:sp>
    <xdr:clientData/>
  </xdr:twoCellAnchor>
  <xdr:twoCellAnchor>
    <xdr:from>
      <xdr:col>1</xdr:col>
      <xdr:colOff>9525</xdr:colOff>
      <xdr:row>24</xdr:row>
      <xdr:rowOff>47625</xdr:rowOff>
    </xdr:from>
    <xdr:to>
      <xdr:col>3</xdr:col>
      <xdr:colOff>9524</xdr:colOff>
      <xdr:row>29</xdr:row>
      <xdr:rowOff>133350</xdr:rowOff>
    </xdr:to>
    <xdr:sp macro="" textlink="">
      <xdr:nvSpPr>
        <xdr:cNvPr id="6" name="フローチャート : 磁気ディスク 5">
          <a:extLst>
            <a:ext uri="{FF2B5EF4-FFF2-40B4-BE49-F238E27FC236}">
              <a16:creationId xmlns:a16="http://schemas.microsoft.com/office/drawing/2014/main" id="{00000000-0008-0000-0500-000006000000}"/>
            </a:ext>
          </a:extLst>
        </xdr:cNvPr>
        <xdr:cNvSpPr/>
      </xdr:nvSpPr>
      <xdr:spPr>
        <a:xfrm>
          <a:off x="695325" y="4162425"/>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（生食肉）</a:t>
          </a:r>
        </a:p>
      </xdr:txBody>
    </xdr:sp>
    <xdr:clientData/>
  </xdr:twoCellAnchor>
  <xdr:twoCellAnchor>
    <xdr:from>
      <xdr:col>0</xdr:col>
      <xdr:colOff>666750</xdr:colOff>
      <xdr:row>20</xdr:row>
      <xdr:rowOff>76200</xdr:rowOff>
    </xdr:from>
    <xdr:to>
      <xdr:col>2</xdr:col>
      <xdr:colOff>666749</xdr:colOff>
      <xdr:row>25</xdr:row>
      <xdr:rowOff>161925</xdr:rowOff>
    </xdr:to>
    <xdr:sp macro="" textlink="">
      <xdr:nvSpPr>
        <xdr:cNvPr id="7" name="フローチャート : 磁気ディスク 6">
          <a:extLst>
            <a:ext uri="{FF2B5EF4-FFF2-40B4-BE49-F238E27FC236}">
              <a16:creationId xmlns:a16="http://schemas.microsoft.com/office/drawing/2014/main" id="{00000000-0008-0000-0500-000007000000}"/>
            </a:ext>
          </a:extLst>
        </xdr:cNvPr>
        <xdr:cNvSpPr/>
      </xdr:nvSpPr>
      <xdr:spPr>
        <a:xfrm>
          <a:off x="666750" y="350520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（食鳥）</a:t>
          </a:r>
        </a:p>
      </xdr:txBody>
    </xdr:sp>
    <xdr:clientData/>
  </xdr:twoCellAnchor>
  <xdr:twoCellAnchor>
    <xdr:from>
      <xdr:col>0</xdr:col>
      <xdr:colOff>666750</xdr:colOff>
      <xdr:row>16</xdr:row>
      <xdr:rowOff>104775</xdr:rowOff>
    </xdr:from>
    <xdr:to>
      <xdr:col>2</xdr:col>
      <xdr:colOff>666749</xdr:colOff>
      <xdr:row>22</xdr:row>
      <xdr:rowOff>19050</xdr:rowOff>
    </xdr:to>
    <xdr:sp macro="" textlink="">
      <xdr:nvSpPr>
        <xdr:cNvPr id="8" name="フローチャート : 磁気ディスク 7">
          <a:extLst>
            <a:ext uri="{FF2B5EF4-FFF2-40B4-BE49-F238E27FC236}">
              <a16:creationId xmlns:a16="http://schemas.microsoft.com/office/drawing/2014/main" id="{00000000-0008-0000-0500-000008000000}"/>
            </a:ext>
          </a:extLst>
        </xdr:cNvPr>
        <xdr:cNvSpPr/>
      </xdr:nvSpPr>
      <xdr:spPr>
        <a:xfrm>
          <a:off x="666750" y="2847975"/>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業種固有情報</a:t>
          </a:r>
          <a:endParaRPr kumimoji="1" lang="en-US" altLang="ja-JP" sz="1100">
            <a:solidFill>
              <a:sysClr val="windowText" lastClr="000000"/>
            </a:solidFill>
          </a:endParaRPr>
        </a:p>
        <a:p>
          <a:pPr algn="ctr"/>
          <a:r>
            <a:rPr kumimoji="1" lang="ja-JP" altLang="en-US" sz="1100">
              <a:solidFill>
                <a:sysClr val="windowText" lastClr="000000"/>
              </a:solidFill>
            </a:rPr>
            <a:t>（ふぐ）</a:t>
          </a:r>
        </a:p>
      </xdr:txBody>
    </xdr:sp>
    <xdr:clientData/>
  </xdr:twoCellAnchor>
  <xdr:twoCellAnchor>
    <xdr:from>
      <xdr:col>2</xdr:col>
      <xdr:colOff>1</xdr:colOff>
      <xdr:row>3</xdr:row>
      <xdr:rowOff>76200</xdr:rowOff>
    </xdr:from>
    <xdr:to>
      <xdr:col>4</xdr:col>
      <xdr:colOff>0</xdr:colOff>
      <xdr:row>8</xdr:row>
      <xdr:rowOff>161925</xdr:rowOff>
    </xdr:to>
    <xdr:sp macro="" textlink="">
      <xdr:nvSpPr>
        <xdr:cNvPr id="9" name="フローチャート : 磁気ディスク 8">
          <a:extLst>
            <a:ext uri="{FF2B5EF4-FFF2-40B4-BE49-F238E27FC236}">
              <a16:creationId xmlns:a16="http://schemas.microsoft.com/office/drawing/2014/main" id="{00000000-0008-0000-0500-000009000000}"/>
            </a:ext>
          </a:extLst>
        </xdr:cNvPr>
        <xdr:cNvSpPr/>
      </xdr:nvSpPr>
      <xdr:spPr>
        <a:xfrm>
          <a:off x="1371601" y="59055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台帳</a:t>
          </a:r>
        </a:p>
      </xdr:txBody>
    </xdr:sp>
    <xdr:clientData/>
  </xdr:twoCellAnchor>
  <xdr:twoCellAnchor>
    <xdr:from>
      <xdr:col>1</xdr:col>
      <xdr:colOff>1</xdr:colOff>
      <xdr:row>12</xdr:row>
      <xdr:rowOff>133350</xdr:rowOff>
    </xdr:from>
    <xdr:to>
      <xdr:col>3</xdr:col>
      <xdr:colOff>0</xdr:colOff>
      <xdr:row>18</xdr:row>
      <xdr:rowOff>47625</xdr:rowOff>
    </xdr:to>
    <xdr:sp macro="" textlink="">
      <xdr:nvSpPr>
        <xdr:cNvPr id="10" name="フローチャート : 磁気ディスク 9">
          <a:extLst>
            <a:ext uri="{FF2B5EF4-FFF2-40B4-BE49-F238E27FC236}">
              <a16:creationId xmlns:a16="http://schemas.microsoft.com/office/drawing/2014/main" id="{00000000-0008-0000-0500-00000A000000}"/>
            </a:ext>
          </a:extLst>
        </xdr:cNvPr>
        <xdr:cNvSpPr/>
      </xdr:nvSpPr>
      <xdr:spPr>
        <a:xfrm>
          <a:off x="685801" y="2190750"/>
          <a:ext cx="13715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業種固有情報</a:t>
          </a:r>
          <a:endParaRPr kumimoji="1" lang="en-US" altLang="ja-JP" sz="1100"/>
        </a:p>
        <a:p>
          <a:pPr algn="ctr"/>
          <a:r>
            <a:rPr kumimoji="1" lang="ja-JP" altLang="en-US" sz="1100"/>
            <a:t>（食品一般）</a:t>
          </a:r>
        </a:p>
      </xdr:txBody>
    </xdr:sp>
    <xdr:clientData/>
  </xdr:twoCellAnchor>
  <xdr:twoCellAnchor>
    <xdr:from>
      <xdr:col>5</xdr:col>
      <xdr:colOff>285751</xdr:colOff>
      <xdr:row>12</xdr:row>
      <xdr:rowOff>133350</xdr:rowOff>
    </xdr:from>
    <xdr:to>
      <xdr:col>7</xdr:col>
      <xdr:colOff>171450</xdr:colOff>
      <xdr:row>18</xdr:row>
      <xdr:rowOff>47625</xdr:rowOff>
    </xdr:to>
    <xdr:sp macro="" textlink="">
      <xdr:nvSpPr>
        <xdr:cNvPr id="11" name="フローチャート : 磁気ディスク 10">
          <a:extLst>
            <a:ext uri="{FF2B5EF4-FFF2-40B4-BE49-F238E27FC236}">
              <a16:creationId xmlns:a16="http://schemas.microsoft.com/office/drawing/2014/main" id="{00000000-0008-0000-0500-00000B000000}"/>
            </a:ext>
          </a:extLst>
        </xdr:cNvPr>
        <xdr:cNvSpPr/>
      </xdr:nvSpPr>
      <xdr:spPr>
        <a:xfrm>
          <a:off x="3714751" y="2190750"/>
          <a:ext cx="12572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台帳カスタマイズ</a:t>
          </a:r>
        </a:p>
      </xdr:txBody>
    </xdr:sp>
    <xdr:clientData/>
  </xdr:twoCellAnchor>
  <xdr:twoCellAnchor>
    <xdr:from>
      <xdr:col>12</xdr:col>
      <xdr:colOff>299672</xdr:colOff>
      <xdr:row>11</xdr:row>
      <xdr:rowOff>43229</xdr:rowOff>
    </xdr:from>
    <xdr:to>
      <xdr:col>14</xdr:col>
      <xdr:colOff>299671</xdr:colOff>
      <xdr:row>16</xdr:row>
      <xdr:rowOff>126023</xdr:rowOff>
    </xdr:to>
    <xdr:sp macro="" textlink="">
      <xdr:nvSpPr>
        <xdr:cNvPr id="12" name="フローチャート : 磁気ディスク 11">
          <a:extLst>
            <a:ext uri="{FF2B5EF4-FFF2-40B4-BE49-F238E27FC236}">
              <a16:creationId xmlns:a16="http://schemas.microsoft.com/office/drawing/2014/main" id="{00000000-0008-0000-0500-00000C000000}"/>
            </a:ext>
          </a:extLst>
        </xdr:cNvPr>
        <xdr:cNvSpPr/>
      </xdr:nvSpPr>
      <xdr:spPr>
        <a:xfrm>
          <a:off x="8564441" y="1896941"/>
          <a:ext cx="1377461" cy="925390"/>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従事者台帳</a:t>
          </a:r>
        </a:p>
      </xdr:txBody>
    </xdr:sp>
    <xdr:clientData/>
  </xdr:twoCellAnchor>
  <xdr:twoCellAnchor>
    <xdr:from>
      <xdr:col>2</xdr:col>
      <xdr:colOff>2</xdr:colOff>
      <xdr:row>8</xdr:row>
      <xdr:rowOff>161925</xdr:rowOff>
    </xdr:from>
    <xdr:to>
      <xdr:col>3</xdr:col>
      <xdr:colOff>2</xdr:colOff>
      <xdr:row>12</xdr:row>
      <xdr:rowOff>133350</xdr:rowOff>
    </xdr:to>
    <xdr:cxnSp macro="">
      <xdr:nvCxnSpPr>
        <xdr:cNvPr id="13" name="カギ線コネクタ 12">
          <a:extLst>
            <a:ext uri="{FF2B5EF4-FFF2-40B4-BE49-F238E27FC236}">
              <a16:creationId xmlns:a16="http://schemas.microsoft.com/office/drawing/2014/main" id="{00000000-0008-0000-0500-00000D000000}"/>
            </a:ext>
          </a:extLst>
        </xdr:cNvPr>
        <xdr:cNvCxnSpPr>
          <a:stCxn id="9" idx="3"/>
          <a:endCxn id="10" idx="1"/>
        </xdr:cNvCxnSpPr>
      </xdr:nvCxnSpPr>
      <xdr:spPr>
        <a:xfrm rot="5400000">
          <a:off x="1385889" y="1519238"/>
          <a:ext cx="657225" cy="6858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xdr:colOff>
      <xdr:row>8</xdr:row>
      <xdr:rowOff>161924</xdr:rowOff>
    </xdr:from>
    <xdr:to>
      <xdr:col>6</xdr:col>
      <xdr:colOff>228602</xdr:colOff>
      <xdr:row>12</xdr:row>
      <xdr:rowOff>133349</xdr:rowOff>
    </xdr:to>
    <xdr:cxnSp macro="">
      <xdr:nvCxnSpPr>
        <xdr:cNvPr id="14" name="カギ線コネクタ 13">
          <a:extLst>
            <a:ext uri="{FF2B5EF4-FFF2-40B4-BE49-F238E27FC236}">
              <a16:creationId xmlns:a16="http://schemas.microsoft.com/office/drawing/2014/main" id="{00000000-0008-0000-0500-00000E000000}"/>
            </a:ext>
          </a:extLst>
        </xdr:cNvPr>
        <xdr:cNvCxnSpPr>
          <a:stCxn id="9" idx="3"/>
          <a:endCxn id="11" idx="1"/>
        </xdr:cNvCxnSpPr>
      </xdr:nvCxnSpPr>
      <xdr:spPr>
        <a:xfrm rot="16200000" flipH="1">
          <a:off x="2871789" y="719137"/>
          <a:ext cx="657225" cy="22860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6</xdr:row>
      <xdr:rowOff>34804</xdr:rowOff>
    </xdr:from>
    <xdr:to>
      <xdr:col>13</xdr:col>
      <xdr:colOff>299672</xdr:colOff>
      <xdr:row>11</xdr:row>
      <xdr:rowOff>43229</xdr:rowOff>
    </xdr:to>
    <xdr:cxnSp macro="">
      <xdr:nvCxnSpPr>
        <xdr:cNvPr id="15" name="カギ線コネクタ 14">
          <a:extLst>
            <a:ext uri="{FF2B5EF4-FFF2-40B4-BE49-F238E27FC236}">
              <a16:creationId xmlns:a16="http://schemas.microsoft.com/office/drawing/2014/main" id="{00000000-0008-0000-0500-00000F000000}"/>
            </a:ext>
          </a:extLst>
        </xdr:cNvPr>
        <xdr:cNvCxnSpPr>
          <a:stCxn id="9" idx="4"/>
          <a:endCxn id="12" idx="1"/>
        </xdr:cNvCxnSpPr>
      </xdr:nvCxnSpPr>
      <xdr:spPr>
        <a:xfrm>
          <a:off x="2754923" y="1045919"/>
          <a:ext cx="6498249" cy="85102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41413</xdr:colOff>
      <xdr:row>4</xdr:row>
      <xdr:rowOff>96078</xdr:rowOff>
    </xdr:from>
    <xdr:to>
      <xdr:col>4</xdr:col>
      <xdr:colOff>298174</xdr:colOff>
      <xdr:row>5</xdr:row>
      <xdr:rowOff>154056</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784613" y="781878"/>
          <a:ext cx="256761" cy="229428"/>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１</a:t>
          </a:r>
        </a:p>
      </xdr:txBody>
    </xdr:sp>
    <xdr:clientData/>
  </xdr:twoCellAnchor>
  <xdr:twoCellAnchor>
    <xdr:from>
      <xdr:col>2</xdr:col>
      <xdr:colOff>49695</xdr:colOff>
      <xdr:row>11</xdr:row>
      <xdr:rowOff>24848</xdr:rowOff>
    </xdr:from>
    <xdr:to>
      <xdr:col>2</xdr:col>
      <xdr:colOff>306456</xdr:colOff>
      <xdr:row>12</xdr:row>
      <xdr:rowOff>82827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1421295" y="1910798"/>
          <a:ext cx="256761" cy="229429"/>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１</a:t>
          </a:r>
        </a:p>
      </xdr:txBody>
    </xdr:sp>
    <xdr:clientData/>
  </xdr:twoCellAnchor>
  <xdr:twoCellAnchor>
    <xdr:from>
      <xdr:col>6</xdr:col>
      <xdr:colOff>245993</xdr:colOff>
      <xdr:row>11</xdr:row>
      <xdr:rowOff>24848</xdr:rowOff>
    </xdr:from>
    <xdr:to>
      <xdr:col>6</xdr:col>
      <xdr:colOff>502754</xdr:colOff>
      <xdr:row>12</xdr:row>
      <xdr:rowOff>82827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4360793" y="1910798"/>
          <a:ext cx="256761" cy="229429"/>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１</a:t>
          </a:r>
        </a:p>
      </xdr:txBody>
    </xdr:sp>
    <xdr:clientData/>
  </xdr:twoCellAnchor>
  <xdr:twoCellAnchor>
    <xdr:from>
      <xdr:col>13</xdr:col>
      <xdr:colOff>365932</xdr:colOff>
      <xdr:row>9</xdr:row>
      <xdr:rowOff>85070</xdr:rowOff>
    </xdr:from>
    <xdr:to>
      <xdr:col>13</xdr:col>
      <xdr:colOff>622693</xdr:colOff>
      <xdr:row>10</xdr:row>
      <xdr:rowOff>137633</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9319432" y="1601743"/>
          <a:ext cx="256761" cy="221082"/>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N</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276226</xdr:colOff>
      <xdr:row>12</xdr:row>
      <xdr:rowOff>133350</xdr:rowOff>
    </xdr:from>
    <xdr:to>
      <xdr:col>9</xdr:col>
      <xdr:colOff>161925</xdr:colOff>
      <xdr:row>18</xdr:row>
      <xdr:rowOff>47625</xdr:rowOff>
    </xdr:to>
    <xdr:sp macro="" textlink="">
      <xdr:nvSpPr>
        <xdr:cNvPr id="20" name="フローチャート : 磁気ディスク 19">
          <a:extLst>
            <a:ext uri="{FF2B5EF4-FFF2-40B4-BE49-F238E27FC236}">
              <a16:creationId xmlns:a16="http://schemas.microsoft.com/office/drawing/2014/main" id="{00000000-0008-0000-0500-000014000000}"/>
            </a:ext>
          </a:extLst>
        </xdr:cNvPr>
        <xdr:cNvSpPr/>
      </xdr:nvSpPr>
      <xdr:spPr>
        <a:xfrm>
          <a:off x="5076826" y="2190750"/>
          <a:ext cx="1257299" cy="9429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t>台帳履歴</a:t>
          </a:r>
        </a:p>
      </xdr:txBody>
    </xdr:sp>
    <xdr:clientData/>
  </xdr:twoCellAnchor>
  <xdr:twoCellAnchor>
    <xdr:from>
      <xdr:col>3</xdr:col>
      <xdr:colOff>1</xdr:colOff>
      <xdr:row>8</xdr:row>
      <xdr:rowOff>161924</xdr:rowOff>
    </xdr:from>
    <xdr:to>
      <xdr:col>8</xdr:col>
      <xdr:colOff>219076</xdr:colOff>
      <xdr:row>12</xdr:row>
      <xdr:rowOff>133349</xdr:rowOff>
    </xdr:to>
    <xdr:cxnSp macro="">
      <xdr:nvCxnSpPr>
        <xdr:cNvPr id="21" name="カギ線コネクタ 20">
          <a:extLst>
            <a:ext uri="{FF2B5EF4-FFF2-40B4-BE49-F238E27FC236}">
              <a16:creationId xmlns:a16="http://schemas.microsoft.com/office/drawing/2014/main" id="{00000000-0008-0000-0500-000015000000}"/>
            </a:ext>
          </a:extLst>
        </xdr:cNvPr>
        <xdr:cNvCxnSpPr>
          <a:stCxn id="9" idx="3"/>
          <a:endCxn id="20" idx="1"/>
        </xdr:cNvCxnSpPr>
      </xdr:nvCxnSpPr>
      <xdr:spPr>
        <a:xfrm rot="16200000" flipH="1">
          <a:off x="3552826" y="38099"/>
          <a:ext cx="657225" cy="36480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284093</xdr:colOff>
      <xdr:row>11</xdr:row>
      <xdr:rowOff>24848</xdr:rowOff>
    </xdr:from>
    <xdr:to>
      <xdr:col>8</xdr:col>
      <xdr:colOff>540854</xdr:colOff>
      <xdr:row>12</xdr:row>
      <xdr:rowOff>82827</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5770493" y="1910798"/>
          <a:ext cx="256761" cy="229429"/>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N</a:t>
          </a: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276225</xdr:colOff>
      <xdr:row>7</xdr:row>
      <xdr:rowOff>9525</xdr:rowOff>
    </xdr:from>
    <xdr:to>
      <xdr:col>4</xdr:col>
      <xdr:colOff>266700</xdr:colOff>
      <xdr:row>8</xdr:row>
      <xdr:rowOff>114300</xdr:rowOff>
    </xdr:to>
    <xdr:sp macro="" textlink="">
      <xdr:nvSpPr>
        <xdr:cNvPr id="23" name="フローチャート: 処理 22">
          <a:extLst>
            <a:ext uri="{FF2B5EF4-FFF2-40B4-BE49-F238E27FC236}">
              <a16:creationId xmlns:a16="http://schemas.microsoft.com/office/drawing/2014/main" id="{00000000-0008-0000-0500-000017000000}"/>
            </a:ext>
          </a:extLst>
        </xdr:cNvPr>
        <xdr:cNvSpPr/>
      </xdr:nvSpPr>
      <xdr:spPr>
        <a:xfrm>
          <a:off x="2333625" y="1209675"/>
          <a:ext cx="676275" cy="276225"/>
        </a:xfrm>
        <a:prstGeom prst="flowChartProcess">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受付情報</a:t>
          </a:r>
        </a:p>
      </xdr:txBody>
    </xdr:sp>
    <xdr:clientData/>
  </xdr:twoCellAnchor>
  <xdr:twoCellAnchor>
    <xdr:from>
      <xdr:col>8</xdr:col>
      <xdr:colOff>104775</xdr:colOff>
      <xdr:row>16</xdr:row>
      <xdr:rowOff>85725</xdr:rowOff>
    </xdr:from>
    <xdr:to>
      <xdr:col>9</xdr:col>
      <xdr:colOff>228600</xdr:colOff>
      <xdr:row>18</xdr:row>
      <xdr:rowOff>19050</xdr:rowOff>
    </xdr:to>
    <xdr:sp macro="" textlink="">
      <xdr:nvSpPr>
        <xdr:cNvPr id="24" name="フローチャート: 処理 23">
          <a:extLst>
            <a:ext uri="{FF2B5EF4-FFF2-40B4-BE49-F238E27FC236}">
              <a16:creationId xmlns:a16="http://schemas.microsoft.com/office/drawing/2014/main" id="{00000000-0008-0000-0500-000018000000}"/>
            </a:ext>
          </a:extLst>
        </xdr:cNvPr>
        <xdr:cNvSpPr/>
      </xdr:nvSpPr>
      <xdr:spPr>
        <a:xfrm>
          <a:off x="5591175" y="2828925"/>
          <a:ext cx="809625" cy="276225"/>
        </a:xfrm>
        <a:prstGeom prst="flowChartProcess">
          <a:avLst/>
        </a:prstGeom>
        <a:solidFill>
          <a:sysClr val="window" lastClr="FF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受付情報のみ</a:t>
          </a:r>
        </a:p>
      </xdr:txBody>
    </xdr:sp>
    <xdr:clientData/>
  </xdr:twoCellAnchor>
  <xdr:twoCellAnchor>
    <xdr:from>
      <xdr:col>15</xdr:col>
      <xdr:colOff>594946</xdr:colOff>
      <xdr:row>11</xdr:row>
      <xdr:rowOff>33704</xdr:rowOff>
    </xdr:from>
    <xdr:to>
      <xdr:col>17</xdr:col>
      <xdr:colOff>480645</xdr:colOff>
      <xdr:row>16</xdr:row>
      <xdr:rowOff>116498</xdr:rowOff>
    </xdr:to>
    <xdr:sp macro="" textlink="">
      <xdr:nvSpPr>
        <xdr:cNvPr id="25" name="フローチャート : 磁気ディスク 24">
          <a:extLst>
            <a:ext uri="{FF2B5EF4-FFF2-40B4-BE49-F238E27FC236}">
              <a16:creationId xmlns:a16="http://schemas.microsoft.com/office/drawing/2014/main" id="{00000000-0008-0000-0500-000019000000}"/>
            </a:ext>
          </a:extLst>
        </xdr:cNvPr>
        <xdr:cNvSpPr/>
      </xdr:nvSpPr>
      <xdr:spPr>
        <a:xfrm>
          <a:off x="10925908" y="1887416"/>
          <a:ext cx="1263160" cy="925390"/>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a:solidFill>
                <a:sysClr val="windowText" lastClr="000000"/>
              </a:solidFill>
            </a:rPr>
            <a:t>従事者台帳カスタマイズ</a:t>
          </a:r>
        </a:p>
      </xdr:txBody>
    </xdr:sp>
    <xdr:clientData/>
  </xdr:twoCellAnchor>
  <xdr:twoCellAnchor>
    <xdr:from>
      <xdr:col>14</xdr:col>
      <xdr:colOff>299671</xdr:colOff>
      <xdr:row>13</xdr:row>
      <xdr:rowOff>159361</xdr:rowOff>
    </xdr:from>
    <xdr:to>
      <xdr:col>15</xdr:col>
      <xdr:colOff>594946</xdr:colOff>
      <xdr:row>14</xdr:row>
      <xdr:rowOff>367</xdr:rowOff>
    </xdr:to>
    <xdr:cxnSp macro="">
      <xdr:nvCxnSpPr>
        <xdr:cNvPr id="26" name="カギ線コネクタ 25">
          <a:extLst>
            <a:ext uri="{FF2B5EF4-FFF2-40B4-BE49-F238E27FC236}">
              <a16:creationId xmlns:a16="http://schemas.microsoft.com/office/drawing/2014/main" id="{00000000-0008-0000-0500-00001A000000}"/>
            </a:ext>
          </a:extLst>
        </xdr:cNvPr>
        <xdr:cNvCxnSpPr>
          <a:stCxn id="12" idx="4"/>
          <a:endCxn id="25" idx="2"/>
        </xdr:cNvCxnSpPr>
      </xdr:nvCxnSpPr>
      <xdr:spPr>
        <a:xfrm flipV="1">
          <a:off x="9941902" y="2350111"/>
          <a:ext cx="984006"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356821</xdr:colOff>
      <xdr:row>12</xdr:row>
      <xdr:rowOff>87923</xdr:rowOff>
    </xdr:from>
    <xdr:to>
      <xdr:col>14</xdr:col>
      <xdr:colOff>613582</xdr:colOff>
      <xdr:row>13</xdr:row>
      <xdr:rowOff>145902</xdr:rowOff>
    </xdr:to>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a:off x="9999052" y="2110154"/>
          <a:ext cx="256761" cy="226498"/>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１</a:t>
          </a:r>
        </a:p>
      </xdr:txBody>
    </xdr:sp>
    <xdr:clientData/>
  </xdr:twoCellAnchor>
  <xdr:twoCellAnchor>
    <xdr:from>
      <xdr:col>15</xdr:col>
      <xdr:colOff>280621</xdr:colOff>
      <xdr:row>12</xdr:row>
      <xdr:rowOff>81329</xdr:rowOff>
    </xdr:from>
    <xdr:to>
      <xdr:col>15</xdr:col>
      <xdr:colOff>537382</xdr:colOff>
      <xdr:row>13</xdr:row>
      <xdr:rowOff>136377</xdr:rowOff>
    </xdr:to>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a:off x="10611583" y="2103560"/>
          <a:ext cx="256761" cy="223567"/>
        </a:xfrm>
        <a:prstGeom prst="rect">
          <a:avLst/>
        </a:prstGeom>
        <a:solidFill>
          <a:sysClr val="window" lastClr="FFFFFF"/>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１</a:t>
          </a:r>
        </a:p>
      </xdr:txBody>
    </xdr:sp>
    <xdr:clientData/>
  </xdr:twoCellAnchor>
  <xdr:twoCellAnchor>
    <xdr:from>
      <xdr:col>2</xdr:col>
      <xdr:colOff>422384</xdr:colOff>
      <xdr:row>51</xdr:row>
      <xdr:rowOff>5912</xdr:rowOff>
    </xdr:from>
    <xdr:to>
      <xdr:col>3</xdr:col>
      <xdr:colOff>355709</xdr:colOff>
      <xdr:row>52</xdr:row>
      <xdr:rowOff>74657</xdr:rowOff>
    </xdr:to>
    <xdr:sp macro="" textlink="">
      <xdr:nvSpPr>
        <xdr:cNvPr id="29" name="角丸四角形 28">
          <a:extLst>
            <a:ext uri="{FF2B5EF4-FFF2-40B4-BE49-F238E27FC236}">
              <a16:creationId xmlns:a16="http://schemas.microsoft.com/office/drawing/2014/main" id="{00000000-0008-0000-0500-00001D000000}"/>
            </a:ext>
          </a:extLst>
        </xdr:cNvPr>
        <xdr:cNvSpPr/>
      </xdr:nvSpPr>
      <xdr:spPr>
        <a:xfrm>
          <a:off x="1793984" y="8759387"/>
          <a:ext cx="6191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修正</a:t>
          </a:r>
        </a:p>
      </xdr:txBody>
    </xdr:sp>
    <xdr:clientData/>
  </xdr:twoCellAnchor>
  <xdr:twoCellAnchor>
    <xdr:from>
      <xdr:col>1</xdr:col>
      <xdr:colOff>400378</xdr:colOff>
      <xdr:row>51</xdr:row>
      <xdr:rowOff>6569</xdr:rowOff>
    </xdr:from>
    <xdr:to>
      <xdr:col>2</xdr:col>
      <xdr:colOff>333703</xdr:colOff>
      <xdr:row>52</xdr:row>
      <xdr:rowOff>75314</xdr:rowOff>
    </xdr:to>
    <xdr:sp macro="" textlink="">
      <xdr:nvSpPr>
        <xdr:cNvPr id="30" name="角丸四角形 29">
          <a:extLst>
            <a:ext uri="{FF2B5EF4-FFF2-40B4-BE49-F238E27FC236}">
              <a16:creationId xmlns:a16="http://schemas.microsoft.com/office/drawing/2014/main" id="{00000000-0008-0000-0500-00001E000000}"/>
            </a:ext>
          </a:extLst>
        </xdr:cNvPr>
        <xdr:cNvSpPr/>
      </xdr:nvSpPr>
      <xdr:spPr>
        <a:xfrm>
          <a:off x="1086178" y="8760044"/>
          <a:ext cx="6191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削除</a:t>
          </a:r>
        </a:p>
      </xdr:txBody>
    </xdr:sp>
    <xdr:clientData/>
  </xdr:twoCellAnchor>
  <xdr:twoCellAnchor>
    <xdr:from>
      <xdr:col>3</xdr:col>
      <xdr:colOff>437820</xdr:colOff>
      <xdr:row>51</xdr:row>
      <xdr:rowOff>8869</xdr:rowOff>
    </xdr:from>
    <xdr:to>
      <xdr:col>4</xdr:col>
      <xdr:colOff>371144</xdr:colOff>
      <xdr:row>52</xdr:row>
      <xdr:rowOff>77614</xdr:rowOff>
    </xdr:to>
    <xdr:sp macro="" textlink="">
      <xdr:nvSpPr>
        <xdr:cNvPr id="31" name="角丸四角形 30">
          <a:extLst>
            <a:ext uri="{FF2B5EF4-FFF2-40B4-BE49-F238E27FC236}">
              <a16:creationId xmlns:a16="http://schemas.microsoft.com/office/drawing/2014/main" id="{00000000-0008-0000-0500-00001F000000}"/>
            </a:ext>
          </a:extLst>
        </xdr:cNvPr>
        <xdr:cNvSpPr/>
      </xdr:nvSpPr>
      <xdr:spPr>
        <a:xfrm>
          <a:off x="2495220" y="8762344"/>
          <a:ext cx="619124"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前へ</a:t>
          </a:r>
        </a:p>
      </xdr:txBody>
    </xdr:sp>
    <xdr:clientData/>
  </xdr:twoCellAnchor>
  <xdr:twoCellAnchor>
    <xdr:from>
      <xdr:col>4</xdr:col>
      <xdr:colOff>472963</xdr:colOff>
      <xdr:row>51</xdr:row>
      <xdr:rowOff>8212</xdr:rowOff>
    </xdr:from>
    <xdr:to>
      <xdr:col>5</xdr:col>
      <xdr:colOff>406289</xdr:colOff>
      <xdr:row>52</xdr:row>
      <xdr:rowOff>76957</xdr:rowOff>
    </xdr:to>
    <xdr:sp macro="" textlink="">
      <xdr:nvSpPr>
        <xdr:cNvPr id="32" name="角丸四角形 31">
          <a:extLst>
            <a:ext uri="{FF2B5EF4-FFF2-40B4-BE49-F238E27FC236}">
              <a16:creationId xmlns:a16="http://schemas.microsoft.com/office/drawing/2014/main" id="{00000000-0008-0000-0500-000020000000}"/>
            </a:ext>
          </a:extLst>
        </xdr:cNvPr>
        <xdr:cNvSpPr/>
      </xdr:nvSpPr>
      <xdr:spPr>
        <a:xfrm>
          <a:off x="3216163" y="8761687"/>
          <a:ext cx="619126"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次へ</a:t>
          </a:r>
        </a:p>
      </xdr:txBody>
    </xdr:sp>
    <xdr:clientData/>
  </xdr:twoCellAnchor>
  <xdr:twoCellAnchor>
    <xdr:from>
      <xdr:col>5</xdr:col>
      <xdr:colOff>505152</xdr:colOff>
      <xdr:row>51</xdr:row>
      <xdr:rowOff>14781</xdr:rowOff>
    </xdr:from>
    <xdr:to>
      <xdr:col>7</xdr:col>
      <xdr:colOff>400377</xdr:colOff>
      <xdr:row>52</xdr:row>
      <xdr:rowOff>83526</xdr:rowOff>
    </xdr:to>
    <xdr:sp macro="" textlink="">
      <xdr:nvSpPr>
        <xdr:cNvPr id="33" name="角丸四角形 32">
          <a:extLst>
            <a:ext uri="{FF2B5EF4-FFF2-40B4-BE49-F238E27FC236}">
              <a16:creationId xmlns:a16="http://schemas.microsoft.com/office/drawing/2014/main" id="{00000000-0008-0000-0500-000021000000}"/>
            </a:ext>
          </a:extLst>
        </xdr:cNvPr>
        <xdr:cNvSpPr/>
      </xdr:nvSpPr>
      <xdr:spPr>
        <a:xfrm>
          <a:off x="3934152" y="8768256"/>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印刷形式で表示</a:t>
          </a:r>
        </a:p>
      </xdr:txBody>
    </xdr:sp>
    <xdr:clientData/>
  </xdr:twoCellAnchor>
  <xdr:twoCellAnchor>
    <xdr:from>
      <xdr:col>7</xdr:col>
      <xdr:colOff>514678</xdr:colOff>
      <xdr:row>51</xdr:row>
      <xdr:rowOff>18394</xdr:rowOff>
    </xdr:from>
    <xdr:to>
      <xdr:col>9</xdr:col>
      <xdr:colOff>409903</xdr:colOff>
      <xdr:row>52</xdr:row>
      <xdr:rowOff>87139</xdr:rowOff>
    </xdr:to>
    <xdr:sp macro="" textlink="">
      <xdr:nvSpPr>
        <xdr:cNvPr id="34" name="角丸四角形 33">
          <a:extLst>
            <a:ext uri="{FF2B5EF4-FFF2-40B4-BE49-F238E27FC236}">
              <a16:creationId xmlns:a16="http://schemas.microsoft.com/office/drawing/2014/main" id="{00000000-0008-0000-0500-000022000000}"/>
            </a:ext>
          </a:extLst>
        </xdr:cNvPr>
        <xdr:cNvSpPr/>
      </xdr:nvSpPr>
      <xdr:spPr>
        <a:xfrm>
          <a:off x="5315278" y="8771869"/>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業種固有情報</a:t>
          </a:r>
        </a:p>
      </xdr:txBody>
    </xdr:sp>
    <xdr:clientData/>
  </xdr:twoCellAnchor>
  <xdr:twoCellAnchor>
    <xdr:from>
      <xdr:col>9</xdr:col>
      <xdr:colOff>453257</xdr:colOff>
      <xdr:row>51</xdr:row>
      <xdr:rowOff>14124</xdr:rowOff>
    </xdr:from>
    <xdr:to>
      <xdr:col>11</xdr:col>
      <xdr:colOff>574455</xdr:colOff>
      <xdr:row>52</xdr:row>
      <xdr:rowOff>82869</xdr:rowOff>
    </xdr:to>
    <xdr:sp macro="" textlink="">
      <xdr:nvSpPr>
        <xdr:cNvPr id="35" name="角丸四角形 34">
          <a:extLst>
            <a:ext uri="{FF2B5EF4-FFF2-40B4-BE49-F238E27FC236}">
              <a16:creationId xmlns:a16="http://schemas.microsoft.com/office/drawing/2014/main" id="{00000000-0008-0000-0500-000023000000}"/>
            </a:ext>
          </a:extLst>
        </xdr:cNvPr>
        <xdr:cNvSpPr/>
      </xdr:nvSpPr>
      <xdr:spPr>
        <a:xfrm>
          <a:off x="6625457" y="8767599"/>
          <a:ext cx="1492798"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従事者台帳登録</a:t>
          </a:r>
        </a:p>
      </xdr:txBody>
    </xdr:sp>
    <xdr:clientData/>
  </xdr:twoCellAnchor>
  <xdr:twoCellAnchor>
    <xdr:from>
      <xdr:col>11</xdr:col>
      <xdr:colOff>650327</xdr:colOff>
      <xdr:row>51</xdr:row>
      <xdr:rowOff>16423</xdr:rowOff>
    </xdr:from>
    <xdr:to>
      <xdr:col>12</xdr:col>
      <xdr:colOff>542925</xdr:colOff>
      <xdr:row>52</xdr:row>
      <xdr:rowOff>84511</xdr:rowOff>
    </xdr:to>
    <xdr:sp macro="" textlink="">
      <xdr:nvSpPr>
        <xdr:cNvPr id="36" name="角丸四角形 35">
          <a:extLst>
            <a:ext uri="{FF2B5EF4-FFF2-40B4-BE49-F238E27FC236}">
              <a16:creationId xmlns:a16="http://schemas.microsoft.com/office/drawing/2014/main" id="{00000000-0008-0000-0500-000024000000}"/>
            </a:ext>
          </a:extLst>
        </xdr:cNvPr>
        <xdr:cNvSpPr/>
      </xdr:nvSpPr>
      <xdr:spPr>
        <a:xfrm>
          <a:off x="8194127" y="8769898"/>
          <a:ext cx="578398" cy="239538"/>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a:t>
          </a:r>
        </a:p>
      </xdr:txBody>
    </xdr:sp>
    <xdr:clientData/>
  </xdr:twoCellAnchor>
  <xdr:twoCellAnchor>
    <xdr:from>
      <xdr:col>3</xdr:col>
      <xdr:colOff>0</xdr:colOff>
      <xdr:row>54</xdr:row>
      <xdr:rowOff>0</xdr:rowOff>
    </xdr:from>
    <xdr:to>
      <xdr:col>4</xdr:col>
      <xdr:colOff>581025</xdr:colOff>
      <xdr:row>55</xdr:row>
      <xdr:rowOff>68745</xdr:rowOff>
    </xdr:to>
    <xdr:sp macro="" textlink="">
      <xdr:nvSpPr>
        <xdr:cNvPr id="37" name="角丸四角形 36">
          <a:extLst>
            <a:ext uri="{FF2B5EF4-FFF2-40B4-BE49-F238E27FC236}">
              <a16:creationId xmlns:a16="http://schemas.microsoft.com/office/drawing/2014/main" id="{00000000-0008-0000-0500-000025000000}"/>
            </a:ext>
          </a:extLst>
        </xdr:cNvPr>
        <xdr:cNvSpPr/>
      </xdr:nvSpPr>
      <xdr:spPr>
        <a:xfrm>
          <a:off x="2057400" y="9267825"/>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基本情報</a:t>
          </a:r>
          <a:r>
            <a:rPr kumimoji="1" lang="en-US" altLang="ja-JP" sz="1100" i="0"/>
            <a:t>1</a:t>
          </a:r>
          <a:endParaRPr kumimoji="1" lang="ja-JP" altLang="en-US" sz="1100" i="0"/>
        </a:p>
      </xdr:txBody>
    </xdr:sp>
    <xdr:clientData/>
  </xdr:twoCellAnchor>
  <xdr:twoCellAnchor>
    <xdr:from>
      <xdr:col>5</xdr:col>
      <xdr:colOff>19050</xdr:colOff>
      <xdr:row>54</xdr:row>
      <xdr:rowOff>0</xdr:rowOff>
    </xdr:from>
    <xdr:to>
      <xdr:col>6</xdr:col>
      <xdr:colOff>600075</xdr:colOff>
      <xdr:row>55</xdr:row>
      <xdr:rowOff>68745</xdr:rowOff>
    </xdr:to>
    <xdr:sp macro="" textlink="">
      <xdr:nvSpPr>
        <xdr:cNvPr id="38" name="角丸四角形 37">
          <a:extLst>
            <a:ext uri="{FF2B5EF4-FFF2-40B4-BE49-F238E27FC236}">
              <a16:creationId xmlns:a16="http://schemas.microsoft.com/office/drawing/2014/main" id="{00000000-0008-0000-0500-000026000000}"/>
            </a:ext>
          </a:extLst>
        </xdr:cNvPr>
        <xdr:cNvSpPr/>
      </xdr:nvSpPr>
      <xdr:spPr>
        <a:xfrm>
          <a:off x="3448050" y="9267825"/>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基本情報</a:t>
          </a:r>
          <a:r>
            <a:rPr kumimoji="1" lang="en-US" altLang="ja-JP" sz="1100" i="0"/>
            <a:t>2</a:t>
          </a:r>
          <a:endParaRPr kumimoji="1" lang="ja-JP" altLang="en-US" sz="1100" i="0"/>
        </a:p>
      </xdr:txBody>
    </xdr:sp>
    <xdr:clientData/>
  </xdr:twoCellAnchor>
  <xdr:twoCellAnchor>
    <xdr:from>
      <xdr:col>7</xdr:col>
      <xdr:colOff>19050</xdr:colOff>
      <xdr:row>54</xdr:row>
      <xdr:rowOff>19050</xdr:rowOff>
    </xdr:from>
    <xdr:to>
      <xdr:col>8</xdr:col>
      <xdr:colOff>600075</xdr:colOff>
      <xdr:row>55</xdr:row>
      <xdr:rowOff>87795</xdr:rowOff>
    </xdr:to>
    <xdr:sp macro="" textlink="">
      <xdr:nvSpPr>
        <xdr:cNvPr id="39" name="角丸四角形 38">
          <a:extLst>
            <a:ext uri="{FF2B5EF4-FFF2-40B4-BE49-F238E27FC236}">
              <a16:creationId xmlns:a16="http://schemas.microsoft.com/office/drawing/2014/main" id="{00000000-0008-0000-0500-000027000000}"/>
            </a:ext>
          </a:extLst>
        </xdr:cNvPr>
        <xdr:cNvSpPr/>
      </xdr:nvSpPr>
      <xdr:spPr>
        <a:xfrm>
          <a:off x="4819650" y="9286875"/>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基本情報</a:t>
          </a:r>
          <a:r>
            <a:rPr kumimoji="1" lang="en-US" altLang="ja-JP" sz="1100" i="0"/>
            <a:t>3</a:t>
          </a:r>
          <a:endParaRPr kumimoji="1" lang="ja-JP" altLang="en-US" sz="1100" i="0"/>
        </a:p>
      </xdr:txBody>
    </xdr:sp>
    <xdr:clientData/>
  </xdr:twoCellAnchor>
  <xdr:twoCellAnchor>
    <xdr:from>
      <xdr:col>9</xdr:col>
      <xdr:colOff>28575</xdr:colOff>
      <xdr:row>54</xdr:row>
      <xdr:rowOff>19050</xdr:rowOff>
    </xdr:from>
    <xdr:to>
      <xdr:col>10</xdr:col>
      <xdr:colOff>609600</xdr:colOff>
      <xdr:row>55</xdr:row>
      <xdr:rowOff>87795</xdr:rowOff>
    </xdr:to>
    <xdr:sp macro="" textlink="">
      <xdr:nvSpPr>
        <xdr:cNvPr id="40" name="角丸四角形 39">
          <a:extLst>
            <a:ext uri="{FF2B5EF4-FFF2-40B4-BE49-F238E27FC236}">
              <a16:creationId xmlns:a16="http://schemas.microsoft.com/office/drawing/2014/main" id="{00000000-0008-0000-0500-000028000000}"/>
            </a:ext>
          </a:extLst>
        </xdr:cNvPr>
        <xdr:cNvSpPr/>
      </xdr:nvSpPr>
      <xdr:spPr>
        <a:xfrm>
          <a:off x="6200775" y="9286875"/>
          <a:ext cx="126682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許可情報</a:t>
          </a:r>
        </a:p>
      </xdr:txBody>
    </xdr:sp>
    <xdr:clientData/>
  </xdr:twoCellAnchor>
  <xdr:twoCellAnchor>
    <xdr:from>
      <xdr:col>1</xdr:col>
      <xdr:colOff>276225</xdr:colOff>
      <xdr:row>67</xdr:row>
      <xdr:rowOff>152400</xdr:rowOff>
    </xdr:from>
    <xdr:to>
      <xdr:col>2</xdr:col>
      <xdr:colOff>228600</xdr:colOff>
      <xdr:row>69</xdr:row>
      <xdr:rowOff>49695</xdr:rowOff>
    </xdr:to>
    <xdr:sp macro="" textlink="">
      <xdr:nvSpPr>
        <xdr:cNvPr id="41" name="角丸四角形 40">
          <a:extLst>
            <a:ext uri="{FF2B5EF4-FFF2-40B4-BE49-F238E27FC236}">
              <a16:creationId xmlns:a16="http://schemas.microsoft.com/office/drawing/2014/main" id="{00000000-0008-0000-0500-000029000000}"/>
            </a:ext>
          </a:extLst>
        </xdr:cNvPr>
        <xdr:cNvSpPr/>
      </xdr:nvSpPr>
      <xdr:spPr>
        <a:xfrm>
          <a:off x="962025" y="11668125"/>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修正</a:t>
          </a:r>
        </a:p>
      </xdr:txBody>
    </xdr:sp>
    <xdr:clientData/>
  </xdr:twoCellAnchor>
  <xdr:twoCellAnchor>
    <xdr:from>
      <xdr:col>2</xdr:col>
      <xdr:colOff>295275</xdr:colOff>
      <xdr:row>67</xdr:row>
      <xdr:rowOff>161925</xdr:rowOff>
    </xdr:from>
    <xdr:to>
      <xdr:col>3</xdr:col>
      <xdr:colOff>247650</xdr:colOff>
      <xdr:row>69</xdr:row>
      <xdr:rowOff>59220</xdr:rowOff>
    </xdr:to>
    <xdr:sp macro="" textlink="">
      <xdr:nvSpPr>
        <xdr:cNvPr id="42" name="角丸四角形 41">
          <a:extLst>
            <a:ext uri="{FF2B5EF4-FFF2-40B4-BE49-F238E27FC236}">
              <a16:creationId xmlns:a16="http://schemas.microsoft.com/office/drawing/2014/main" id="{00000000-0008-0000-0500-00002A000000}"/>
            </a:ext>
          </a:extLst>
        </xdr:cNvPr>
        <xdr:cNvSpPr/>
      </xdr:nvSpPr>
      <xdr:spPr>
        <a:xfrm>
          <a:off x="1666875" y="11677650"/>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ｷｬﾝｾﾙ</a:t>
          </a:r>
        </a:p>
      </xdr:txBody>
    </xdr:sp>
    <xdr:clientData/>
  </xdr:twoCellAnchor>
  <xdr:twoCellAnchor>
    <xdr:from>
      <xdr:col>7</xdr:col>
      <xdr:colOff>85725</xdr:colOff>
      <xdr:row>67</xdr:row>
      <xdr:rowOff>152400</xdr:rowOff>
    </xdr:from>
    <xdr:to>
      <xdr:col>8</xdr:col>
      <xdr:colOff>38100</xdr:colOff>
      <xdr:row>69</xdr:row>
      <xdr:rowOff>49695</xdr:rowOff>
    </xdr:to>
    <xdr:sp macro="" textlink="">
      <xdr:nvSpPr>
        <xdr:cNvPr id="43" name="角丸四角形 42">
          <a:extLst>
            <a:ext uri="{FF2B5EF4-FFF2-40B4-BE49-F238E27FC236}">
              <a16:creationId xmlns:a16="http://schemas.microsoft.com/office/drawing/2014/main" id="{00000000-0008-0000-0500-00002B000000}"/>
            </a:ext>
          </a:extLst>
        </xdr:cNvPr>
        <xdr:cNvSpPr/>
      </xdr:nvSpPr>
      <xdr:spPr>
        <a:xfrm>
          <a:off x="4886325" y="11668125"/>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保存</a:t>
          </a:r>
        </a:p>
      </xdr:txBody>
    </xdr:sp>
    <xdr:clientData/>
  </xdr:twoCellAnchor>
  <xdr:twoCellAnchor>
    <xdr:from>
      <xdr:col>8</xdr:col>
      <xdr:colOff>85725</xdr:colOff>
      <xdr:row>67</xdr:row>
      <xdr:rowOff>161925</xdr:rowOff>
    </xdr:from>
    <xdr:to>
      <xdr:col>9</xdr:col>
      <xdr:colOff>38100</xdr:colOff>
      <xdr:row>69</xdr:row>
      <xdr:rowOff>59220</xdr:rowOff>
    </xdr:to>
    <xdr:sp macro="" textlink="">
      <xdr:nvSpPr>
        <xdr:cNvPr id="44" name="角丸四角形 43">
          <a:extLst>
            <a:ext uri="{FF2B5EF4-FFF2-40B4-BE49-F238E27FC236}">
              <a16:creationId xmlns:a16="http://schemas.microsoft.com/office/drawing/2014/main" id="{00000000-0008-0000-0500-00002C000000}"/>
            </a:ext>
          </a:extLst>
        </xdr:cNvPr>
        <xdr:cNvSpPr/>
      </xdr:nvSpPr>
      <xdr:spPr>
        <a:xfrm>
          <a:off x="5572125" y="11677650"/>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ｷｬﾝｾﾙ</a:t>
          </a:r>
        </a:p>
      </xdr:txBody>
    </xdr:sp>
    <xdr:clientData/>
  </xdr:twoCellAnchor>
  <xdr:twoCellAnchor>
    <xdr:from>
      <xdr:col>11</xdr:col>
      <xdr:colOff>276225</xdr:colOff>
      <xdr:row>67</xdr:row>
      <xdr:rowOff>152400</xdr:rowOff>
    </xdr:from>
    <xdr:to>
      <xdr:col>12</xdr:col>
      <xdr:colOff>228600</xdr:colOff>
      <xdr:row>69</xdr:row>
      <xdr:rowOff>49695</xdr:rowOff>
    </xdr:to>
    <xdr:sp macro="" textlink="">
      <xdr:nvSpPr>
        <xdr:cNvPr id="45" name="角丸四角形 44">
          <a:extLst>
            <a:ext uri="{FF2B5EF4-FFF2-40B4-BE49-F238E27FC236}">
              <a16:creationId xmlns:a16="http://schemas.microsoft.com/office/drawing/2014/main" id="{00000000-0008-0000-0500-00002D000000}"/>
            </a:ext>
          </a:extLst>
        </xdr:cNvPr>
        <xdr:cNvSpPr/>
      </xdr:nvSpPr>
      <xdr:spPr>
        <a:xfrm>
          <a:off x="7820025" y="11668125"/>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修正</a:t>
          </a:r>
        </a:p>
      </xdr:txBody>
    </xdr:sp>
    <xdr:clientData/>
  </xdr:twoCellAnchor>
  <xdr:twoCellAnchor>
    <xdr:from>
      <xdr:col>12</xdr:col>
      <xdr:colOff>295275</xdr:colOff>
      <xdr:row>67</xdr:row>
      <xdr:rowOff>161925</xdr:rowOff>
    </xdr:from>
    <xdr:to>
      <xdr:col>13</xdr:col>
      <xdr:colOff>247650</xdr:colOff>
      <xdr:row>69</xdr:row>
      <xdr:rowOff>59220</xdr:rowOff>
    </xdr:to>
    <xdr:sp macro="" textlink="">
      <xdr:nvSpPr>
        <xdr:cNvPr id="46" name="角丸四角形 45">
          <a:extLst>
            <a:ext uri="{FF2B5EF4-FFF2-40B4-BE49-F238E27FC236}">
              <a16:creationId xmlns:a16="http://schemas.microsoft.com/office/drawing/2014/main" id="{00000000-0008-0000-0500-00002E000000}"/>
            </a:ext>
          </a:extLst>
        </xdr:cNvPr>
        <xdr:cNvSpPr/>
      </xdr:nvSpPr>
      <xdr:spPr>
        <a:xfrm>
          <a:off x="8524875" y="11677650"/>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ｷｬﾝｾﾙ</a:t>
          </a:r>
        </a:p>
      </xdr:txBody>
    </xdr:sp>
    <xdr:clientData/>
  </xdr:twoCellAnchor>
  <xdr:twoCellAnchor>
    <xdr:from>
      <xdr:col>9</xdr:col>
      <xdr:colOff>104775</xdr:colOff>
      <xdr:row>67</xdr:row>
      <xdr:rowOff>152400</xdr:rowOff>
    </xdr:from>
    <xdr:to>
      <xdr:col>9</xdr:col>
      <xdr:colOff>647701</xdr:colOff>
      <xdr:row>69</xdr:row>
      <xdr:rowOff>49038</xdr:rowOff>
    </xdr:to>
    <xdr:sp macro="" textlink="">
      <xdr:nvSpPr>
        <xdr:cNvPr id="47" name="角丸四角形 46">
          <a:extLst>
            <a:ext uri="{FF2B5EF4-FFF2-40B4-BE49-F238E27FC236}">
              <a16:creationId xmlns:a16="http://schemas.microsoft.com/office/drawing/2014/main" id="{00000000-0008-0000-0500-00002F000000}"/>
            </a:ext>
          </a:extLst>
        </xdr:cNvPr>
        <xdr:cNvSpPr/>
      </xdr:nvSpPr>
      <xdr:spPr>
        <a:xfrm>
          <a:off x="6276975" y="11668125"/>
          <a:ext cx="542926" cy="239538"/>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a:t>
          </a:r>
        </a:p>
      </xdr:txBody>
    </xdr:sp>
    <xdr:clientData/>
  </xdr:twoCellAnchor>
  <xdr:twoCellAnchor>
    <xdr:from>
      <xdr:col>7</xdr:col>
      <xdr:colOff>276225</xdr:colOff>
      <xdr:row>81</xdr:row>
      <xdr:rowOff>152400</xdr:rowOff>
    </xdr:from>
    <xdr:to>
      <xdr:col>8</xdr:col>
      <xdr:colOff>228600</xdr:colOff>
      <xdr:row>83</xdr:row>
      <xdr:rowOff>49695</xdr:rowOff>
    </xdr:to>
    <xdr:sp macro="" textlink="">
      <xdr:nvSpPr>
        <xdr:cNvPr id="48" name="角丸四角形 47">
          <a:extLst>
            <a:ext uri="{FF2B5EF4-FFF2-40B4-BE49-F238E27FC236}">
              <a16:creationId xmlns:a16="http://schemas.microsoft.com/office/drawing/2014/main" id="{00000000-0008-0000-0500-000030000000}"/>
            </a:ext>
          </a:extLst>
        </xdr:cNvPr>
        <xdr:cNvSpPr/>
      </xdr:nvSpPr>
      <xdr:spPr>
        <a:xfrm>
          <a:off x="5076825" y="14087475"/>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修正</a:t>
          </a:r>
        </a:p>
      </xdr:txBody>
    </xdr:sp>
    <xdr:clientData/>
  </xdr:twoCellAnchor>
  <xdr:twoCellAnchor>
    <xdr:from>
      <xdr:col>8</xdr:col>
      <xdr:colOff>295275</xdr:colOff>
      <xdr:row>81</xdr:row>
      <xdr:rowOff>161925</xdr:rowOff>
    </xdr:from>
    <xdr:to>
      <xdr:col>9</xdr:col>
      <xdr:colOff>247650</xdr:colOff>
      <xdr:row>83</xdr:row>
      <xdr:rowOff>59220</xdr:rowOff>
    </xdr:to>
    <xdr:sp macro="" textlink="">
      <xdr:nvSpPr>
        <xdr:cNvPr id="49" name="角丸四角形 48">
          <a:extLst>
            <a:ext uri="{FF2B5EF4-FFF2-40B4-BE49-F238E27FC236}">
              <a16:creationId xmlns:a16="http://schemas.microsoft.com/office/drawing/2014/main" id="{00000000-0008-0000-0500-000031000000}"/>
            </a:ext>
          </a:extLst>
        </xdr:cNvPr>
        <xdr:cNvSpPr/>
      </xdr:nvSpPr>
      <xdr:spPr>
        <a:xfrm>
          <a:off x="5781675" y="14097000"/>
          <a:ext cx="6381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ｷｬﾝｾﾙ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38</xdr:row>
      <xdr:rowOff>0</xdr:rowOff>
    </xdr:from>
    <xdr:to>
      <xdr:col>7</xdr:col>
      <xdr:colOff>323850</xdr:colOff>
      <xdr:row>39</xdr:row>
      <xdr:rowOff>68745</xdr:rowOff>
    </xdr:to>
    <xdr:sp macro="" textlink="">
      <xdr:nvSpPr>
        <xdr:cNvPr id="2" name="角丸四角形 1">
          <a:extLst>
            <a:ext uri="{FF2B5EF4-FFF2-40B4-BE49-F238E27FC236}">
              <a16:creationId xmlns:a16="http://schemas.microsoft.com/office/drawing/2014/main" id="{00000000-0008-0000-0600-000002000000}"/>
            </a:ext>
          </a:extLst>
        </xdr:cNvPr>
        <xdr:cNvSpPr/>
      </xdr:nvSpPr>
      <xdr:spPr>
        <a:xfrm>
          <a:off x="1666875" y="9086850"/>
          <a:ext cx="990600"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新規登録</a:t>
          </a:r>
        </a:p>
      </xdr:txBody>
    </xdr:sp>
    <xdr:clientData/>
  </xdr:twoCellAnchor>
  <xdr:twoCellAnchor>
    <xdr:from>
      <xdr:col>5</xdr:col>
      <xdr:colOff>0</xdr:colOff>
      <xdr:row>47</xdr:row>
      <xdr:rowOff>38100</xdr:rowOff>
    </xdr:from>
    <xdr:to>
      <xdr:col>7</xdr:col>
      <xdr:colOff>323850</xdr:colOff>
      <xdr:row>48</xdr:row>
      <xdr:rowOff>106845</xdr:rowOff>
    </xdr:to>
    <xdr:sp macro="" textlink="">
      <xdr:nvSpPr>
        <xdr:cNvPr id="3" name="角丸四角形 2">
          <a:extLst>
            <a:ext uri="{FF2B5EF4-FFF2-40B4-BE49-F238E27FC236}">
              <a16:creationId xmlns:a16="http://schemas.microsoft.com/office/drawing/2014/main" id="{00000000-0008-0000-0600-000003000000}"/>
            </a:ext>
          </a:extLst>
        </xdr:cNvPr>
        <xdr:cNvSpPr/>
      </xdr:nvSpPr>
      <xdr:spPr>
        <a:xfrm>
          <a:off x="1666875" y="10496550"/>
          <a:ext cx="990600"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検索の実行</a:t>
          </a:r>
        </a:p>
      </xdr:txBody>
    </xdr:sp>
    <xdr:clientData/>
  </xdr:twoCellAnchor>
  <xdr:twoCellAnchor>
    <xdr:from>
      <xdr:col>3</xdr:col>
      <xdr:colOff>0</xdr:colOff>
      <xdr:row>52</xdr:row>
      <xdr:rowOff>0</xdr:rowOff>
    </xdr:from>
    <xdr:to>
      <xdr:col>5</xdr:col>
      <xdr:colOff>9525</xdr:colOff>
      <xdr:row>53</xdr:row>
      <xdr:rowOff>68745</xdr:rowOff>
    </xdr:to>
    <xdr:sp macro="" textlink="">
      <xdr:nvSpPr>
        <xdr:cNvPr id="4" name="角丸四角形 3">
          <a:extLst>
            <a:ext uri="{FF2B5EF4-FFF2-40B4-BE49-F238E27FC236}">
              <a16:creationId xmlns:a16="http://schemas.microsoft.com/office/drawing/2014/main" id="{00000000-0008-0000-0600-000004000000}"/>
            </a:ext>
          </a:extLst>
        </xdr:cNvPr>
        <xdr:cNvSpPr/>
      </xdr:nvSpPr>
      <xdr:spPr>
        <a:xfrm>
          <a:off x="1000125" y="11315700"/>
          <a:ext cx="6762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詳細</a:t>
          </a:r>
        </a:p>
      </xdr:txBody>
    </xdr:sp>
    <xdr:clientData/>
  </xdr:twoCellAnchor>
  <xdr:twoCellAnchor>
    <xdr:from>
      <xdr:col>3</xdr:col>
      <xdr:colOff>9525</xdr:colOff>
      <xdr:row>54</xdr:row>
      <xdr:rowOff>0</xdr:rowOff>
    </xdr:from>
    <xdr:to>
      <xdr:col>5</xdr:col>
      <xdr:colOff>19050</xdr:colOff>
      <xdr:row>55</xdr:row>
      <xdr:rowOff>68745</xdr:rowOff>
    </xdr:to>
    <xdr:sp macro="" textlink="">
      <xdr:nvSpPr>
        <xdr:cNvPr id="5" name="角丸四角形 4">
          <a:extLst>
            <a:ext uri="{FF2B5EF4-FFF2-40B4-BE49-F238E27FC236}">
              <a16:creationId xmlns:a16="http://schemas.microsoft.com/office/drawing/2014/main" id="{00000000-0008-0000-0600-000005000000}"/>
            </a:ext>
          </a:extLst>
        </xdr:cNvPr>
        <xdr:cNvSpPr/>
      </xdr:nvSpPr>
      <xdr:spPr>
        <a:xfrm>
          <a:off x="1009650" y="11658600"/>
          <a:ext cx="676275"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詳細</a:t>
          </a:r>
        </a:p>
      </xdr:txBody>
    </xdr:sp>
    <xdr:clientData/>
  </xdr:twoCellAnchor>
  <xdr:twoCellAnchor>
    <xdr:from>
      <xdr:col>33</xdr:col>
      <xdr:colOff>66675</xdr:colOff>
      <xdr:row>37</xdr:row>
      <xdr:rowOff>85725</xdr:rowOff>
    </xdr:from>
    <xdr:to>
      <xdr:col>35</xdr:col>
      <xdr:colOff>28575</xdr:colOff>
      <xdr:row>38</xdr:row>
      <xdr:rowOff>154470</xdr:rowOff>
    </xdr:to>
    <xdr:sp macro="" textlink="">
      <xdr:nvSpPr>
        <xdr:cNvPr id="6" name="角丸四角形 5">
          <a:extLst>
            <a:ext uri="{FF2B5EF4-FFF2-40B4-BE49-F238E27FC236}">
              <a16:creationId xmlns:a16="http://schemas.microsoft.com/office/drawing/2014/main" id="{00000000-0008-0000-0600-000006000000}"/>
            </a:ext>
          </a:extLst>
        </xdr:cNvPr>
        <xdr:cNvSpPr/>
      </xdr:nvSpPr>
      <xdr:spPr>
        <a:xfrm>
          <a:off x="10734675" y="9182100"/>
          <a:ext cx="628650"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修正</a:t>
          </a:r>
        </a:p>
      </xdr:txBody>
    </xdr:sp>
    <xdr:clientData/>
  </xdr:twoCellAnchor>
  <xdr:twoCellAnchor>
    <xdr:from>
      <xdr:col>31</xdr:col>
      <xdr:colOff>0</xdr:colOff>
      <xdr:row>37</xdr:row>
      <xdr:rowOff>85725</xdr:rowOff>
    </xdr:from>
    <xdr:to>
      <xdr:col>32</xdr:col>
      <xdr:colOff>295275</xdr:colOff>
      <xdr:row>38</xdr:row>
      <xdr:rowOff>154470</xdr:rowOff>
    </xdr:to>
    <xdr:sp macro="" textlink="">
      <xdr:nvSpPr>
        <xdr:cNvPr id="7" name="角丸四角形 6">
          <a:extLst>
            <a:ext uri="{FF2B5EF4-FFF2-40B4-BE49-F238E27FC236}">
              <a16:creationId xmlns:a16="http://schemas.microsoft.com/office/drawing/2014/main" id="{00000000-0008-0000-0600-000007000000}"/>
            </a:ext>
          </a:extLst>
        </xdr:cNvPr>
        <xdr:cNvSpPr/>
      </xdr:nvSpPr>
      <xdr:spPr>
        <a:xfrm>
          <a:off x="10001250" y="9182100"/>
          <a:ext cx="628650" cy="24019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100" i="0"/>
            <a:t>削除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15" zoomScaleNormal="115" workbookViewId="0">
      <pane ySplit="1" topLeftCell="A2" activePane="bottomLeft" state="frozen"/>
      <selection pane="bottomLeft" activeCell="B2" sqref="B2"/>
    </sheetView>
  </sheetViews>
  <sheetFormatPr defaultColWidth="9" defaultRowHeight="13.2" x14ac:dyDescent="0.2"/>
  <cols>
    <col min="1" max="1" width="3.44140625" style="1" bestFit="1" customWidth="1"/>
    <col min="2" max="2" width="9.88671875" style="1" bestFit="1" customWidth="1"/>
    <col min="3" max="3" width="26.88671875" style="1" customWidth="1"/>
    <col min="4" max="4" width="42.33203125" style="1" bestFit="1" customWidth="1"/>
    <col min="5" max="5" width="91.88671875" style="1" customWidth="1"/>
    <col min="6" max="6" width="9" style="2"/>
    <col min="7" max="7" width="77.44140625" style="2" customWidth="1"/>
    <col min="8" max="8" width="41" style="1" customWidth="1"/>
    <col min="9" max="9" width="81.77734375" style="1" customWidth="1"/>
    <col min="10" max="16384" width="9" style="1"/>
  </cols>
  <sheetData>
    <row r="1" spans="1:9" s="7" customFormat="1" ht="29.25" customHeight="1" x14ac:dyDescent="0.2">
      <c r="A1" s="8" t="s">
        <v>22</v>
      </c>
      <c r="B1" s="8"/>
      <c r="C1" s="8"/>
      <c r="D1" s="8" t="s">
        <v>0</v>
      </c>
      <c r="E1" s="8" t="s">
        <v>24</v>
      </c>
      <c r="F1" s="10"/>
      <c r="G1" s="10" t="s">
        <v>130</v>
      </c>
    </row>
    <row r="2" spans="1:9" ht="28.8" customHeight="1" x14ac:dyDescent="0.2">
      <c r="A2" s="5">
        <f>ROW()-1</f>
        <v>1</v>
      </c>
      <c r="B2" s="5" t="s">
        <v>8</v>
      </c>
      <c r="C2" s="5" t="s">
        <v>697</v>
      </c>
      <c r="D2" s="59" t="s">
        <v>1</v>
      </c>
      <c r="E2" s="5" t="s">
        <v>3</v>
      </c>
      <c r="F2" s="6"/>
      <c r="G2" s="6" t="s">
        <v>131</v>
      </c>
    </row>
    <row r="3" spans="1:9" ht="35.4" customHeight="1" x14ac:dyDescent="0.2">
      <c r="A3" s="5">
        <f t="shared" ref="A3:A26" si="0">ROW()-1</f>
        <v>2</v>
      </c>
      <c r="B3" s="5" t="s">
        <v>8</v>
      </c>
      <c r="C3" s="5" t="s">
        <v>65</v>
      </c>
      <c r="D3" s="59" t="s">
        <v>1</v>
      </c>
      <c r="E3" s="5" t="s">
        <v>3</v>
      </c>
      <c r="F3" s="6" t="s">
        <v>23</v>
      </c>
      <c r="G3" s="6" t="s">
        <v>131</v>
      </c>
      <c r="H3" s="1" t="s">
        <v>85</v>
      </c>
    </row>
    <row r="4" spans="1:9" ht="52.8" x14ac:dyDescent="0.2">
      <c r="A4" s="5">
        <f t="shared" si="0"/>
        <v>3</v>
      </c>
      <c r="B4" s="5" t="s">
        <v>8</v>
      </c>
      <c r="C4" s="5" t="s">
        <v>137</v>
      </c>
      <c r="D4" s="59" t="s">
        <v>2</v>
      </c>
      <c r="E4" s="6" t="s">
        <v>72</v>
      </c>
      <c r="F4" s="6" t="s">
        <v>3</v>
      </c>
      <c r="G4" s="6" t="s">
        <v>132</v>
      </c>
      <c r="H4" s="2" t="s">
        <v>86</v>
      </c>
    </row>
    <row r="5" spans="1:9" ht="79.2" x14ac:dyDescent="0.2">
      <c r="A5" s="5">
        <f t="shared" si="0"/>
        <v>4</v>
      </c>
      <c r="B5" s="5" t="s">
        <v>8</v>
      </c>
      <c r="C5" s="5" t="s">
        <v>65</v>
      </c>
      <c r="D5" s="60" t="s">
        <v>51</v>
      </c>
      <c r="E5" s="6" t="s">
        <v>69</v>
      </c>
      <c r="F5" s="6" t="s">
        <v>3</v>
      </c>
      <c r="G5" s="6" t="s">
        <v>133</v>
      </c>
      <c r="H5" s="2" t="s">
        <v>87</v>
      </c>
    </row>
    <row r="6" spans="1:9" ht="105.6" x14ac:dyDescent="0.2">
      <c r="A6" s="5">
        <f t="shared" si="0"/>
        <v>5</v>
      </c>
      <c r="B6" s="5" t="s">
        <v>8</v>
      </c>
      <c r="C6" s="5" t="s">
        <v>65</v>
      </c>
      <c r="D6" s="61" t="s">
        <v>25</v>
      </c>
      <c r="E6" s="6" t="s">
        <v>82</v>
      </c>
      <c r="F6" s="6" t="s">
        <v>3</v>
      </c>
      <c r="G6" s="6" t="s">
        <v>134</v>
      </c>
      <c r="H6" s="2" t="s">
        <v>108</v>
      </c>
    </row>
    <row r="7" spans="1:9" ht="192.75" customHeight="1" x14ac:dyDescent="0.2">
      <c r="A7" s="5">
        <f t="shared" si="0"/>
        <v>6</v>
      </c>
      <c r="B7" s="5" t="s">
        <v>8</v>
      </c>
      <c r="C7" s="5" t="s">
        <v>65</v>
      </c>
      <c r="D7" s="62" t="s">
        <v>52</v>
      </c>
      <c r="E7" s="6" t="s">
        <v>70</v>
      </c>
      <c r="F7" s="6" t="s">
        <v>3</v>
      </c>
      <c r="G7" s="6" t="s">
        <v>695</v>
      </c>
      <c r="H7" s="2" t="s">
        <v>93</v>
      </c>
      <c r="I7" s="2"/>
    </row>
    <row r="8" spans="1:9" ht="36.75" customHeight="1" x14ac:dyDescent="0.2">
      <c r="A8" s="5">
        <f t="shared" si="0"/>
        <v>7</v>
      </c>
      <c r="B8" s="5" t="s">
        <v>8</v>
      </c>
      <c r="C8" s="5" t="s">
        <v>67</v>
      </c>
      <c r="D8" s="59" t="s">
        <v>4</v>
      </c>
      <c r="E8" s="9" t="s">
        <v>88</v>
      </c>
      <c r="F8" s="6" t="s">
        <v>23</v>
      </c>
      <c r="G8" s="6" t="s">
        <v>135</v>
      </c>
      <c r="H8" s="1" t="s">
        <v>90</v>
      </c>
    </row>
    <row r="9" spans="1:9" ht="111.75" customHeight="1" x14ac:dyDescent="0.2">
      <c r="A9" s="5">
        <f t="shared" si="0"/>
        <v>8</v>
      </c>
      <c r="B9" s="5" t="s">
        <v>8</v>
      </c>
      <c r="C9" s="5" t="s">
        <v>67</v>
      </c>
      <c r="D9" s="59" t="s">
        <v>5</v>
      </c>
      <c r="E9" s="9" t="s">
        <v>71</v>
      </c>
      <c r="F9" s="6" t="s">
        <v>23</v>
      </c>
      <c r="G9" s="6" t="s">
        <v>135</v>
      </c>
      <c r="H9" s="2" t="s">
        <v>103</v>
      </c>
    </row>
    <row r="10" spans="1:9" ht="66" x14ac:dyDescent="0.2">
      <c r="A10" s="5">
        <f t="shared" si="0"/>
        <v>9</v>
      </c>
      <c r="B10" s="5" t="s">
        <v>8</v>
      </c>
      <c r="C10" s="5" t="s">
        <v>66</v>
      </c>
      <c r="D10" s="59" t="s">
        <v>6</v>
      </c>
      <c r="E10" s="6" t="s">
        <v>83</v>
      </c>
      <c r="F10" s="6" t="s">
        <v>3</v>
      </c>
      <c r="G10" s="6" t="s">
        <v>390</v>
      </c>
      <c r="H10" s="2" t="s">
        <v>97</v>
      </c>
    </row>
    <row r="11" spans="1:9" ht="79.2" x14ac:dyDescent="0.2">
      <c r="A11" s="5">
        <f t="shared" si="0"/>
        <v>10</v>
      </c>
      <c r="B11" s="5" t="s">
        <v>8</v>
      </c>
      <c r="C11" s="5" t="s">
        <v>66</v>
      </c>
      <c r="D11" s="59" t="s">
        <v>73</v>
      </c>
      <c r="E11" s="6" t="s">
        <v>84</v>
      </c>
      <c r="F11" s="6" t="s">
        <v>3</v>
      </c>
      <c r="G11" s="6" t="s">
        <v>395</v>
      </c>
      <c r="H11" s="2" t="s">
        <v>98</v>
      </c>
      <c r="I11" s="2"/>
    </row>
    <row r="12" spans="1:9" ht="52.8" x14ac:dyDescent="0.2">
      <c r="A12" s="5">
        <f t="shared" si="0"/>
        <v>11</v>
      </c>
      <c r="B12" s="5" t="s">
        <v>8</v>
      </c>
      <c r="C12" s="5" t="s">
        <v>66</v>
      </c>
      <c r="D12" s="59" t="s">
        <v>16</v>
      </c>
      <c r="E12" s="6" t="s">
        <v>17</v>
      </c>
      <c r="F12" s="6" t="s">
        <v>3</v>
      </c>
      <c r="G12" s="6" t="s">
        <v>136</v>
      </c>
      <c r="H12" s="1" t="s">
        <v>90</v>
      </c>
    </row>
    <row r="13" spans="1:9" ht="105.6" x14ac:dyDescent="0.2">
      <c r="A13" s="5">
        <f t="shared" si="0"/>
        <v>12</v>
      </c>
      <c r="B13" s="5" t="s">
        <v>8</v>
      </c>
      <c r="C13" s="6" t="s">
        <v>140</v>
      </c>
      <c r="D13" s="59" t="s">
        <v>14</v>
      </c>
      <c r="E13" s="6" t="s">
        <v>74</v>
      </c>
      <c r="F13" s="6" t="s">
        <v>3</v>
      </c>
      <c r="G13" s="6" t="s">
        <v>696</v>
      </c>
      <c r="H13" s="1" t="s">
        <v>90</v>
      </c>
      <c r="I13" s="2"/>
    </row>
    <row r="14" spans="1:9" ht="85.5" customHeight="1" x14ac:dyDescent="0.2">
      <c r="A14" s="5">
        <f t="shared" si="0"/>
        <v>13</v>
      </c>
      <c r="B14" s="5" t="s">
        <v>8</v>
      </c>
      <c r="C14" s="5" t="s">
        <v>607</v>
      </c>
      <c r="D14" s="59" t="s">
        <v>15</v>
      </c>
      <c r="E14" s="6" t="s">
        <v>75</v>
      </c>
      <c r="F14" s="6" t="s">
        <v>3</v>
      </c>
      <c r="G14" s="6" t="s">
        <v>144</v>
      </c>
      <c r="H14" s="2" t="s">
        <v>89</v>
      </c>
    </row>
    <row r="15" spans="1:9" ht="85.5" customHeight="1" x14ac:dyDescent="0.2">
      <c r="A15" s="5">
        <f t="shared" si="0"/>
        <v>14</v>
      </c>
      <c r="B15" s="5" t="s">
        <v>8</v>
      </c>
      <c r="C15" s="6" t="s">
        <v>140</v>
      </c>
      <c r="D15" s="59" t="s">
        <v>138</v>
      </c>
      <c r="E15" s="6" t="s">
        <v>139</v>
      </c>
      <c r="F15" s="6" t="s">
        <v>3</v>
      </c>
      <c r="G15" s="6" t="s">
        <v>396</v>
      </c>
      <c r="H15" s="2" t="s">
        <v>89</v>
      </c>
    </row>
    <row r="16" spans="1:9" ht="85.5" customHeight="1" x14ac:dyDescent="0.2">
      <c r="A16" s="5">
        <f>ROW()-1</f>
        <v>15</v>
      </c>
      <c r="B16" s="5" t="s">
        <v>8</v>
      </c>
      <c r="C16" s="5" t="s">
        <v>66</v>
      </c>
      <c r="D16" s="59" t="s">
        <v>76</v>
      </c>
      <c r="E16" s="9" t="s">
        <v>77</v>
      </c>
      <c r="F16" s="6" t="s">
        <v>3</v>
      </c>
      <c r="G16" s="6" t="s">
        <v>145</v>
      </c>
      <c r="H16" s="2" t="s">
        <v>99</v>
      </c>
    </row>
    <row r="17" spans="1:9" ht="218.25" customHeight="1" x14ac:dyDescent="0.2">
      <c r="A17" s="5">
        <f t="shared" si="0"/>
        <v>16</v>
      </c>
      <c r="B17" s="5" t="s">
        <v>8</v>
      </c>
      <c r="C17" s="6" t="s">
        <v>141</v>
      </c>
      <c r="D17" s="59" t="s">
        <v>7</v>
      </c>
      <c r="E17" s="6" t="s">
        <v>78</v>
      </c>
      <c r="F17" s="6" t="s">
        <v>3</v>
      </c>
      <c r="G17" s="6" t="s">
        <v>78</v>
      </c>
      <c r="H17" s="2" t="s">
        <v>92</v>
      </c>
    </row>
    <row r="18" spans="1:9" ht="105.6" x14ac:dyDescent="0.2">
      <c r="A18" s="5">
        <f t="shared" si="0"/>
        <v>17</v>
      </c>
      <c r="B18" s="5" t="s">
        <v>8</v>
      </c>
      <c r="C18" s="5" t="s">
        <v>142</v>
      </c>
      <c r="D18" s="61" t="s">
        <v>105</v>
      </c>
      <c r="E18" s="6" t="s">
        <v>79</v>
      </c>
      <c r="F18" s="6" t="s">
        <v>3</v>
      </c>
      <c r="G18" s="6" t="s">
        <v>146</v>
      </c>
      <c r="H18" s="2" t="s">
        <v>104</v>
      </c>
      <c r="I18" s="5"/>
    </row>
    <row r="19" spans="1:9" ht="132" x14ac:dyDescent="0.2">
      <c r="A19" s="5">
        <f t="shared" si="0"/>
        <v>18</v>
      </c>
      <c r="B19" s="5" t="s">
        <v>8</v>
      </c>
      <c r="C19" s="5" t="s">
        <v>65</v>
      </c>
      <c r="D19" s="59" t="s">
        <v>11</v>
      </c>
      <c r="E19" s="6" t="s">
        <v>80</v>
      </c>
      <c r="F19" s="6" t="s">
        <v>3</v>
      </c>
      <c r="G19" s="6" t="s">
        <v>147</v>
      </c>
      <c r="H19" s="2" t="s">
        <v>106</v>
      </c>
    </row>
    <row r="20" spans="1:9" ht="66" x14ac:dyDescent="0.2">
      <c r="A20" s="5">
        <f t="shared" si="0"/>
        <v>19</v>
      </c>
      <c r="B20" s="5" t="s">
        <v>8</v>
      </c>
      <c r="C20" s="5"/>
      <c r="D20" s="59" t="s">
        <v>9</v>
      </c>
      <c r="E20" s="6" t="s">
        <v>10</v>
      </c>
      <c r="F20" s="6" t="s">
        <v>129</v>
      </c>
      <c r="G20" s="6"/>
      <c r="H20" s="2" t="s">
        <v>94</v>
      </c>
    </row>
    <row r="21" spans="1:9" ht="79.2" x14ac:dyDescent="0.2">
      <c r="A21" s="5">
        <f t="shared" si="0"/>
        <v>20</v>
      </c>
      <c r="B21" s="5" t="s">
        <v>8</v>
      </c>
      <c r="C21" s="5" t="s">
        <v>12</v>
      </c>
      <c r="D21" s="59" t="s">
        <v>12</v>
      </c>
      <c r="E21" s="6" t="s">
        <v>81</v>
      </c>
      <c r="F21" s="6" t="s">
        <v>127</v>
      </c>
      <c r="G21" s="6"/>
      <c r="H21" s="2" t="s">
        <v>95</v>
      </c>
      <c r="I21" s="2"/>
    </row>
    <row r="22" spans="1:9" ht="52.8" x14ac:dyDescent="0.2">
      <c r="A22" s="5">
        <f t="shared" si="0"/>
        <v>21</v>
      </c>
      <c r="B22" s="5" t="s">
        <v>8</v>
      </c>
      <c r="C22" s="5" t="s">
        <v>13</v>
      </c>
      <c r="D22" s="59" t="s">
        <v>13</v>
      </c>
      <c r="E22" s="6" t="s">
        <v>19</v>
      </c>
      <c r="F22" s="6" t="s">
        <v>127</v>
      </c>
      <c r="G22" s="6" t="s">
        <v>405</v>
      </c>
      <c r="H22" s="2" t="s">
        <v>107</v>
      </c>
      <c r="I22" s="2"/>
    </row>
    <row r="23" spans="1:9" ht="108.75" customHeight="1" x14ac:dyDescent="0.2">
      <c r="A23" s="5">
        <f t="shared" si="0"/>
        <v>22</v>
      </c>
      <c r="B23" s="5" t="s">
        <v>8</v>
      </c>
      <c r="C23" s="5" t="s">
        <v>20</v>
      </c>
      <c r="D23" s="59" t="s">
        <v>20</v>
      </c>
      <c r="E23" s="6" t="s">
        <v>21</v>
      </c>
      <c r="F23" s="6" t="s">
        <v>127</v>
      </c>
      <c r="G23" s="6"/>
      <c r="H23" s="1" t="s">
        <v>90</v>
      </c>
    </row>
    <row r="24" spans="1:9" ht="39.6" x14ac:dyDescent="0.2">
      <c r="A24" s="5">
        <f t="shared" si="0"/>
        <v>23</v>
      </c>
      <c r="B24" s="5" t="s">
        <v>8</v>
      </c>
      <c r="C24" s="5"/>
      <c r="D24" s="59" t="s">
        <v>18</v>
      </c>
      <c r="E24" s="6" t="s">
        <v>68</v>
      </c>
      <c r="F24" s="6" t="s">
        <v>126</v>
      </c>
      <c r="G24" s="6" t="s">
        <v>148</v>
      </c>
      <c r="I24" s="2"/>
    </row>
    <row r="25" spans="1:9" ht="118.8" x14ac:dyDescent="0.2">
      <c r="A25" s="5">
        <f t="shared" si="0"/>
        <v>24</v>
      </c>
      <c r="B25" s="5" t="s">
        <v>91</v>
      </c>
      <c r="C25" s="5" t="s">
        <v>143</v>
      </c>
      <c r="D25" s="59" t="s">
        <v>96</v>
      </c>
      <c r="E25" s="6" t="s">
        <v>101</v>
      </c>
      <c r="F25" s="6" t="s">
        <v>128</v>
      </c>
      <c r="G25" s="6" t="s">
        <v>149</v>
      </c>
    </row>
    <row r="26" spans="1:9" ht="52.8" x14ac:dyDescent="0.2">
      <c r="A26" s="5">
        <f t="shared" si="0"/>
        <v>25</v>
      </c>
      <c r="B26" s="5" t="s">
        <v>91</v>
      </c>
      <c r="C26" s="5"/>
      <c r="D26" s="59" t="s">
        <v>100</v>
      </c>
      <c r="E26" s="6" t="s">
        <v>102</v>
      </c>
      <c r="F26" s="6" t="s">
        <v>128</v>
      </c>
      <c r="G26" s="6" t="s">
        <v>150</v>
      </c>
      <c r="I26" s="2"/>
    </row>
  </sheetData>
  <autoFilter ref="A1:I26"/>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1"/>
  <sheetViews>
    <sheetView topLeftCell="A79" zoomScale="115" zoomScaleNormal="115" workbookViewId="0">
      <selection activeCell="B11" sqref="B11"/>
    </sheetView>
  </sheetViews>
  <sheetFormatPr defaultColWidth="4.33203125" defaultRowHeight="13.2" x14ac:dyDescent="0.2"/>
  <sheetData>
    <row r="1" spans="1:36" s="11" customFormat="1" x14ac:dyDescent="0.2">
      <c r="B1" s="11" t="s">
        <v>388</v>
      </c>
    </row>
    <row r="2" spans="1:36" x14ac:dyDescent="0.2">
      <c r="B2" t="s">
        <v>389</v>
      </c>
    </row>
    <row r="4" spans="1:36" x14ac:dyDescent="0.2">
      <c r="B4" t="s">
        <v>362</v>
      </c>
    </row>
    <row r="6" spans="1:36" x14ac:dyDescent="0.2">
      <c r="B6" t="s">
        <v>662</v>
      </c>
    </row>
    <row r="7" spans="1:36" x14ac:dyDescent="0.2">
      <c r="B7" t="s">
        <v>370</v>
      </c>
    </row>
    <row r="9" spans="1:36" x14ac:dyDescent="0.2">
      <c r="B9" t="s">
        <v>693</v>
      </c>
    </row>
    <row r="11" spans="1:36" x14ac:dyDescent="0.2">
      <c r="B11" t="s">
        <v>694</v>
      </c>
    </row>
    <row r="13" spans="1:36" x14ac:dyDescent="0.2">
      <c r="B13" s="13" t="s">
        <v>363</v>
      </c>
      <c r="C13" s="13"/>
      <c r="D13" s="13"/>
      <c r="E13" s="13"/>
      <c r="F13" s="13"/>
      <c r="G13" s="13"/>
      <c r="H13" s="13" t="s">
        <v>585</v>
      </c>
      <c r="I13" s="13"/>
      <c r="J13" s="13"/>
      <c r="K13" s="13"/>
      <c r="L13" s="13"/>
      <c r="N13" s="13" t="s">
        <v>364</v>
      </c>
      <c r="O13" s="13"/>
      <c r="P13" s="13"/>
      <c r="Q13" s="13" t="s">
        <v>366</v>
      </c>
      <c r="R13" s="13"/>
      <c r="S13" s="13"/>
      <c r="T13" s="13"/>
      <c r="U13" s="13"/>
      <c r="V13" s="13"/>
      <c r="W13" s="13"/>
      <c r="X13" s="13"/>
      <c r="Y13" s="13"/>
      <c r="Z13" s="13"/>
      <c r="AA13" s="13"/>
      <c r="AB13" s="13"/>
      <c r="AC13" s="13"/>
      <c r="AD13" s="13"/>
      <c r="AE13" s="13"/>
      <c r="AF13" s="13"/>
      <c r="AG13" s="13"/>
      <c r="AH13" s="13"/>
      <c r="AI13" s="13"/>
      <c r="AJ13" s="13"/>
    </row>
    <row r="14" spans="1:36" x14ac:dyDescent="0.2">
      <c r="A14" s="13"/>
      <c r="B14" s="13" t="s">
        <v>280</v>
      </c>
      <c r="C14" s="13"/>
      <c r="D14" s="13"/>
      <c r="E14" s="13"/>
      <c r="F14" s="13"/>
      <c r="G14" s="13"/>
      <c r="H14" s="13" t="s">
        <v>365</v>
      </c>
      <c r="I14" s="13"/>
      <c r="J14" s="13"/>
      <c r="K14" s="13"/>
      <c r="L14" s="13"/>
      <c r="N14" s="13" t="s">
        <v>364</v>
      </c>
      <c r="O14" s="13"/>
      <c r="P14" s="13"/>
      <c r="Q14" s="13" t="s">
        <v>367</v>
      </c>
      <c r="R14" s="13"/>
      <c r="S14" s="13"/>
      <c r="T14" s="13"/>
      <c r="U14" s="13"/>
      <c r="V14" s="13"/>
      <c r="W14" s="13"/>
      <c r="X14" s="13"/>
      <c r="Y14" s="13"/>
      <c r="Z14" s="13"/>
      <c r="AA14" s="13"/>
      <c r="AB14" s="13"/>
      <c r="AC14" s="13"/>
      <c r="AD14" s="13"/>
      <c r="AE14" s="13"/>
      <c r="AF14" s="13"/>
      <c r="AG14" s="13"/>
    </row>
    <row r="15" spans="1:36" x14ac:dyDescent="0.2">
      <c r="A15" s="13"/>
      <c r="B15" s="13" t="s">
        <v>27</v>
      </c>
      <c r="C15" s="13"/>
      <c r="D15" s="13"/>
      <c r="E15" s="13"/>
      <c r="F15" s="13"/>
      <c r="G15" s="13"/>
      <c r="H15" s="13" t="s">
        <v>584</v>
      </c>
      <c r="I15" s="13"/>
      <c r="J15" s="13"/>
      <c r="K15" s="13"/>
      <c r="L15" s="13"/>
      <c r="N15" s="13" t="s">
        <v>181</v>
      </c>
      <c r="O15" s="13"/>
      <c r="P15" s="13"/>
      <c r="Q15" s="13" t="s">
        <v>394</v>
      </c>
      <c r="R15" s="13"/>
      <c r="S15" s="13"/>
      <c r="T15" s="13"/>
      <c r="U15" s="13"/>
      <c r="V15" s="13"/>
      <c r="W15" s="13"/>
      <c r="X15" s="13"/>
      <c r="Y15" s="13"/>
      <c r="Z15" s="13"/>
      <c r="AA15" s="13"/>
      <c r="AB15" s="13"/>
      <c r="AC15" s="13"/>
      <c r="AD15" s="13"/>
      <c r="AE15" s="13"/>
      <c r="AF15" s="13"/>
      <c r="AG15" s="13"/>
    </row>
    <row r="16" spans="1:36" x14ac:dyDescent="0.2">
      <c r="B16" s="13" t="s">
        <v>368</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6" x14ac:dyDescent="0.2">
      <c r="B17" s="13" t="s">
        <v>368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6" x14ac:dyDescent="0.2">
      <c r="B18" s="13" t="s">
        <v>369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6" x14ac:dyDescent="0.2">
      <c r="B19" s="13" t="s">
        <v>30</v>
      </c>
      <c r="C19" s="13"/>
      <c r="D19" s="13"/>
      <c r="E19" s="13"/>
      <c r="F19" s="13"/>
      <c r="G19" s="13"/>
      <c r="H19" s="13" t="s">
        <v>185</v>
      </c>
      <c r="I19" s="13"/>
      <c r="J19" s="13"/>
      <c r="K19" s="13"/>
      <c r="L19" s="13"/>
      <c r="N19" s="13" t="s">
        <v>181</v>
      </c>
      <c r="O19" s="13"/>
      <c r="P19" s="13"/>
      <c r="Q19" s="13"/>
      <c r="R19" s="13"/>
      <c r="S19" s="13"/>
      <c r="T19" s="13"/>
      <c r="U19" s="13"/>
      <c r="V19" s="13"/>
      <c r="W19" s="13"/>
      <c r="X19" s="13"/>
      <c r="Y19" s="13"/>
      <c r="Z19" s="13"/>
      <c r="AA19" s="13"/>
      <c r="AB19" s="13"/>
      <c r="AC19" s="13"/>
      <c r="AD19" s="13"/>
      <c r="AE19" s="13"/>
      <c r="AF19" s="13"/>
      <c r="AG19" s="13"/>
      <c r="AH19" s="13"/>
      <c r="AI19" s="13"/>
      <c r="AJ19" s="13"/>
    </row>
    <row r="20" spans="1:36" x14ac:dyDescent="0.2">
      <c r="B20" s="33" t="s">
        <v>383</v>
      </c>
      <c r="C20" s="13"/>
      <c r="D20" s="13"/>
      <c r="E20" s="13"/>
      <c r="F20" s="13"/>
      <c r="G20" s="13"/>
      <c r="H20" s="13" t="s">
        <v>594</v>
      </c>
      <c r="I20" s="13"/>
      <c r="J20" s="13"/>
      <c r="K20" s="13"/>
      <c r="L20" s="13"/>
      <c r="N20" s="13" t="s">
        <v>384</v>
      </c>
      <c r="O20" s="13"/>
      <c r="P20" s="13"/>
      <c r="Q20" s="13" t="s">
        <v>391</v>
      </c>
      <c r="R20" s="13"/>
      <c r="S20" s="13"/>
      <c r="T20" s="13"/>
      <c r="U20" s="13"/>
      <c r="V20" s="13"/>
      <c r="W20" s="13"/>
      <c r="X20" s="13"/>
      <c r="Y20" s="13"/>
      <c r="Z20" s="13"/>
      <c r="AA20" s="13"/>
      <c r="AB20" s="13"/>
      <c r="AC20" s="13"/>
      <c r="AD20" s="13"/>
      <c r="AE20" s="13"/>
      <c r="AF20" s="13"/>
      <c r="AG20" s="13"/>
      <c r="AH20" s="13"/>
      <c r="AI20" s="13"/>
      <c r="AJ20" s="13"/>
    </row>
    <row r="21" spans="1:36" x14ac:dyDescent="0.2">
      <c r="A21" s="13"/>
      <c r="B21" s="13" t="s">
        <v>168</v>
      </c>
      <c r="C21" s="13"/>
      <c r="D21" s="13"/>
      <c r="E21" s="13"/>
      <c r="F21" s="13"/>
      <c r="G21" s="13"/>
      <c r="H21" s="33" t="s">
        <v>214</v>
      </c>
      <c r="I21" s="13"/>
      <c r="J21" s="13"/>
      <c r="K21" s="13"/>
      <c r="L21" s="13"/>
      <c r="N21" s="13" t="s">
        <v>181</v>
      </c>
      <c r="O21" s="13"/>
      <c r="P21" s="13"/>
      <c r="Q21" s="33" t="s">
        <v>372</v>
      </c>
      <c r="R21" s="13"/>
      <c r="S21" s="13"/>
      <c r="T21" s="13"/>
      <c r="U21" s="13"/>
      <c r="V21" s="13"/>
      <c r="W21" s="13"/>
      <c r="X21" s="13"/>
      <c r="Y21" s="13"/>
      <c r="Z21" s="13"/>
      <c r="AA21" s="13"/>
      <c r="AB21" s="13"/>
      <c r="AC21" s="13"/>
      <c r="AD21" s="13"/>
      <c r="AE21" s="13"/>
      <c r="AF21" s="13"/>
      <c r="AG21" s="13"/>
      <c r="AH21" s="13"/>
      <c r="AI21" s="13"/>
      <c r="AJ21" s="13"/>
    </row>
    <row r="22" spans="1:36" x14ac:dyDescent="0.2">
      <c r="A22" s="13"/>
      <c r="B22" s="13" t="s">
        <v>170</v>
      </c>
      <c r="C22" s="13"/>
      <c r="D22" s="13"/>
      <c r="E22" s="13"/>
      <c r="F22" s="13"/>
      <c r="G22" s="13"/>
      <c r="H22" s="13" t="s">
        <v>397</v>
      </c>
      <c r="I22" s="13"/>
      <c r="J22" s="13"/>
      <c r="K22" s="13"/>
      <c r="L22" s="13"/>
      <c r="N22" t="s">
        <v>549</v>
      </c>
      <c r="O22" s="13"/>
      <c r="P22" s="13"/>
      <c r="Q22" s="13" t="s">
        <v>171</v>
      </c>
      <c r="R22" s="13"/>
      <c r="S22" s="13"/>
      <c r="T22" s="13"/>
      <c r="U22" s="13"/>
      <c r="V22" s="13"/>
      <c r="W22" s="13"/>
      <c r="X22" s="13"/>
      <c r="Y22" s="13"/>
      <c r="Z22" s="13"/>
      <c r="AA22" s="13"/>
      <c r="AB22" s="13"/>
      <c r="AC22" s="13"/>
      <c r="AD22" s="13"/>
      <c r="AE22" s="13"/>
      <c r="AF22" s="13"/>
      <c r="AG22" s="13"/>
      <c r="AH22" s="13"/>
      <c r="AI22" s="13"/>
      <c r="AJ22" s="13"/>
    </row>
    <row r="23" spans="1:36" x14ac:dyDescent="0.2">
      <c r="A23" s="13"/>
      <c r="B23" s="13" t="s">
        <v>172</v>
      </c>
      <c r="C23" s="13"/>
      <c r="D23" s="13"/>
      <c r="E23" s="13"/>
      <c r="F23" s="13"/>
      <c r="G23" s="13"/>
      <c r="H23" s="13" t="s">
        <v>173</v>
      </c>
      <c r="I23" s="13"/>
      <c r="J23" s="13"/>
      <c r="K23" s="13"/>
      <c r="L23" s="13"/>
      <c r="N23" t="s">
        <v>553</v>
      </c>
      <c r="O23" s="13"/>
      <c r="P23" s="13"/>
      <c r="Q23" s="13" t="s">
        <v>174</v>
      </c>
      <c r="R23" s="13"/>
      <c r="S23" s="13"/>
      <c r="T23" s="13"/>
      <c r="U23" s="13"/>
      <c r="V23" s="13"/>
      <c r="W23" s="13"/>
      <c r="X23" s="13"/>
      <c r="Y23" s="13"/>
      <c r="Z23" s="13"/>
      <c r="AA23" s="13"/>
      <c r="AB23" s="13"/>
      <c r="AC23" s="13"/>
      <c r="AD23" s="13"/>
      <c r="AE23" s="13"/>
      <c r="AF23" s="13"/>
      <c r="AG23" s="13"/>
      <c r="AH23" s="13"/>
      <c r="AI23" s="13"/>
      <c r="AJ23" s="13"/>
    </row>
    <row r="24" spans="1:36" x14ac:dyDescent="0.2">
      <c r="A24" s="13"/>
      <c r="B24" s="13" t="s">
        <v>399</v>
      </c>
      <c r="C24" s="13"/>
      <c r="D24" s="13"/>
      <c r="E24" s="13"/>
      <c r="F24" s="13"/>
      <c r="G24" s="13"/>
      <c r="H24" s="13" t="s">
        <v>400</v>
      </c>
      <c r="I24" s="13"/>
      <c r="J24" s="13"/>
      <c r="K24" s="13"/>
      <c r="L24" s="13"/>
      <c r="N24" t="s">
        <v>549</v>
      </c>
      <c r="O24" s="13"/>
      <c r="P24" s="13"/>
      <c r="Q24" s="13" t="s">
        <v>403</v>
      </c>
      <c r="R24" s="13"/>
      <c r="S24" s="13"/>
      <c r="T24" s="13"/>
      <c r="U24" s="13"/>
      <c r="V24" s="13"/>
      <c r="W24" s="13"/>
      <c r="X24" s="13"/>
      <c r="Y24" s="13"/>
      <c r="Z24" s="13"/>
      <c r="AA24" s="13"/>
      <c r="AB24" s="13"/>
      <c r="AC24" s="13"/>
      <c r="AD24" s="13"/>
      <c r="AE24" s="13"/>
      <c r="AF24" s="13"/>
      <c r="AG24" s="13"/>
      <c r="AH24" s="13"/>
      <c r="AI24" s="13"/>
      <c r="AJ24" s="13"/>
    </row>
    <row r="25" spans="1:36" x14ac:dyDescent="0.2">
      <c r="A25" s="13"/>
      <c r="B25" s="13" t="s">
        <v>175</v>
      </c>
      <c r="C25" s="13"/>
      <c r="D25" s="13"/>
      <c r="E25" s="13"/>
      <c r="F25" s="13"/>
      <c r="G25" s="13"/>
      <c r="H25" s="13" t="s">
        <v>398</v>
      </c>
      <c r="I25" s="13"/>
      <c r="J25" s="13"/>
      <c r="K25" s="13"/>
      <c r="L25" s="13"/>
      <c r="N25" t="s">
        <v>549</v>
      </c>
      <c r="O25" s="13"/>
      <c r="P25" s="13"/>
      <c r="Q25" s="13" t="s">
        <v>176</v>
      </c>
      <c r="R25" s="13"/>
      <c r="S25" s="13"/>
      <c r="T25" s="13"/>
      <c r="U25" s="13"/>
      <c r="V25" s="13"/>
      <c r="W25" s="13"/>
      <c r="X25" s="13"/>
      <c r="Y25" s="13"/>
      <c r="Z25" s="13"/>
      <c r="AA25" s="13"/>
      <c r="AB25" s="13"/>
      <c r="AC25" s="13"/>
      <c r="AD25" s="13"/>
      <c r="AE25" s="13"/>
      <c r="AF25" s="13"/>
      <c r="AG25" s="13"/>
      <c r="AH25" s="13"/>
      <c r="AI25" s="13"/>
      <c r="AJ25" s="13"/>
    </row>
    <row r="26" spans="1:36" x14ac:dyDescent="0.2">
      <c r="A26" s="13"/>
      <c r="B26" s="13" t="s">
        <v>177</v>
      </c>
      <c r="C26" s="13"/>
      <c r="D26" s="13"/>
      <c r="E26" s="13"/>
      <c r="F26" s="13"/>
      <c r="G26" s="13"/>
      <c r="H26" s="13" t="s">
        <v>178</v>
      </c>
      <c r="I26" s="13"/>
      <c r="J26" s="13"/>
      <c r="K26" s="13"/>
      <c r="L26" s="13"/>
      <c r="N26" t="s">
        <v>558</v>
      </c>
      <c r="O26" s="13"/>
      <c r="P26" s="13"/>
      <c r="Q26" s="13" t="s">
        <v>179</v>
      </c>
      <c r="R26" s="13"/>
      <c r="S26" s="13"/>
      <c r="T26" s="13"/>
      <c r="U26" s="13"/>
      <c r="V26" s="13"/>
      <c r="W26" s="13"/>
      <c r="X26" s="13"/>
      <c r="Y26" s="13"/>
      <c r="Z26" s="13"/>
      <c r="AA26" s="13"/>
      <c r="AB26" s="13"/>
      <c r="AC26" s="13"/>
      <c r="AD26" s="13"/>
      <c r="AE26" s="13"/>
      <c r="AF26" s="13"/>
      <c r="AG26" s="13"/>
      <c r="AH26" s="13"/>
      <c r="AI26" s="13"/>
      <c r="AJ26" s="13"/>
    </row>
    <row r="27" spans="1:36" x14ac:dyDescent="0.2">
      <c r="A27" s="13"/>
      <c r="B27" s="13" t="s">
        <v>401</v>
      </c>
      <c r="C27" s="13"/>
      <c r="D27" s="13"/>
      <c r="E27" s="13"/>
      <c r="F27" s="13"/>
      <c r="G27" s="13"/>
      <c r="H27" s="13" t="s">
        <v>402</v>
      </c>
      <c r="I27" s="13"/>
      <c r="J27" s="13"/>
      <c r="K27" s="13"/>
      <c r="L27" s="13"/>
      <c r="N27" t="s">
        <v>181</v>
      </c>
      <c r="O27" s="13"/>
      <c r="P27" s="13"/>
      <c r="Q27" s="13" t="s">
        <v>404</v>
      </c>
      <c r="R27" s="13"/>
      <c r="S27" s="13"/>
      <c r="T27" s="13"/>
      <c r="U27" s="13"/>
      <c r="V27" s="13"/>
      <c r="W27" s="13"/>
      <c r="X27" s="13"/>
      <c r="Y27" s="13"/>
      <c r="Z27" s="13"/>
      <c r="AA27" s="13"/>
      <c r="AB27" s="13"/>
      <c r="AC27" s="13"/>
      <c r="AD27" s="13"/>
      <c r="AE27" s="13"/>
      <c r="AF27" s="13"/>
      <c r="AG27" s="13"/>
      <c r="AH27" s="13"/>
      <c r="AI27" s="13"/>
      <c r="AJ27" s="13"/>
    </row>
    <row r="28" spans="1:36"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row>
    <row r="30" spans="1:36" s="11" customFormat="1" x14ac:dyDescent="0.2">
      <c r="B30" s="11" t="s">
        <v>371</v>
      </c>
    </row>
    <row r="32" spans="1:36" x14ac:dyDescent="0.2">
      <c r="B32" s="81" t="s">
        <v>664</v>
      </c>
    </row>
    <row r="33" spans="2:46" x14ac:dyDescent="0.2">
      <c r="B33" s="120" t="s">
        <v>663</v>
      </c>
    </row>
    <row r="36" spans="2:46" ht="13.8" thickBot="1" x14ac:dyDescent="0.25"/>
    <row r="37" spans="2:46" x14ac:dyDescent="0.2">
      <c r="C37" s="45" t="s">
        <v>373</v>
      </c>
      <c r="D37" s="46"/>
      <c r="E37" s="46"/>
      <c r="F37" s="46"/>
      <c r="G37" s="46"/>
      <c r="H37" s="46"/>
      <c r="I37" s="46"/>
      <c r="J37" s="46"/>
      <c r="K37" s="46"/>
      <c r="L37" s="46"/>
      <c r="M37" s="46"/>
      <c r="N37" s="46"/>
      <c r="O37" s="46"/>
      <c r="P37" s="46"/>
      <c r="Q37" s="46"/>
      <c r="R37" s="46"/>
      <c r="S37" s="46"/>
      <c r="T37" s="46"/>
      <c r="U37" s="46"/>
      <c r="V37" s="46"/>
      <c r="W37" s="46"/>
      <c r="X37" s="46"/>
      <c r="Y37" s="46"/>
      <c r="Z37" s="46"/>
      <c r="AA37" s="46"/>
      <c r="AB37" s="47"/>
      <c r="AD37" s="45" t="s">
        <v>386</v>
      </c>
      <c r="AE37" s="46"/>
      <c r="AF37" s="46"/>
      <c r="AG37" s="46"/>
      <c r="AH37" s="46"/>
      <c r="AI37" s="46"/>
      <c r="AJ37" s="46"/>
      <c r="AK37" s="46"/>
      <c r="AL37" s="46"/>
      <c r="AM37" s="46"/>
      <c r="AN37" s="46"/>
      <c r="AO37" s="46"/>
      <c r="AP37" s="46"/>
      <c r="AQ37" s="46"/>
      <c r="AR37" s="46"/>
      <c r="AS37" s="46"/>
      <c r="AT37" s="47"/>
    </row>
    <row r="38" spans="2:46" x14ac:dyDescent="0.2">
      <c r="C38" s="48"/>
      <c r="D38" s="13"/>
      <c r="E38" s="13"/>
      <c r="F38" s="13"/>
      <c r="G38" s="13"/>
      <c r="H38" s="13"/>
      <c r="I38" s="13"/>
      <c r="J38" s="13"/>
      <c r="K38" s="13"/>
      <c r="L38" s="13"/>
      <c r="M38" s="13"/>
      <c r="N38" s="13"/>
      <c r="O38" s="13"/>
      <c r="P38" s="13"/>
      <c r="Q38" s="13"/>
      <c r="R38" s="13"/>
      <c r="S38" s="13"/>
      <c r="T38" s="13"/>
      <c r="U38" s="13"/>
      <c r="V38" s="13"/>
      <c r="W38" s="13"/>
      <c r="X38" s="13"/>
      <c r="Y38" s="13"/>
      <c r="Z38" s="13"/>
      <c r="AA38" s="13"/>
      <c r="AB38" s="49"/>
      <c r="AD38" s="48"/>
      <c r="AE38" s="13"/>
      <c r="AF38" s="13"/>
      <c r="AG38" s="13"/>
      <c r="AH38" s="13"/>
      <c r="AI38" s="13"/>
      <c r="AJ38" s="13"/>
      <c r="AK38" s="13"/>
      <c r="AL38" s="13"/>
      <c r="AM38" s="13"/>
      <c r="AN38" s="13"/>
      <c r="AO38" s="13"/>
      <c r="AP38" s="13"/>
      <c r="AQ38" s="13"/>
      <c r="AR38" s="13"/>
      <c r="AS38" s="13"/>
      <c r="AT38" s="49"/>
    </row>
    <row r="39" spans="2:46" x14ac:dyDescent="0.2">
      <c r="C39" s="48"/>
      <c r="D39" s="13"/>
      <c r="E39" s="13"/>
      <c r="F39" s="13"/>
      <c r="G39" s="13"/>
      <c r="H39" s="13"/>
      <c r="I39" s="13"/>
      <c r="J39" s="13" t="s">
        <v>385</v>
      </c>
      <c r="K39" s="13"/>
      <c r="L39" s="13"/>
      <c r="M39" s="13"/>
      <c r="N39" s="13"/>
      <c r="O39" s="13"/>
      <c r="P39" s="13"/>
      <c r="Q39" s="13"/>
      <c r="R39" s="13"/>
      <c r="S39" s="13"/>
      <c r="T39" s="13"/>
      <c r="U39" s="13"/>
      <c r="V39" s="13"/>
      <c r="W39" s="13"/>
      <c r="X39" s="13"/>
      <c r="Y39" s="13"/>
      <c r="Z39" s="13"/>
      <c r="AA39" s="13"/>
      <c r="AB39" s="49"/>
      <c r="AD39" s="48"/>
      <c r="AE39" s="13"/>
      <c r="AF39" s="13"/>
      <c r="AG39" s="13"/>
      <c r="AH39" s="13"/>
      <c r="AI39" s="13"/>
      <c r="AJ39" s="13"/>
      <c r="AK39" s="13"/>
      <c r="AL39" s="13"/>
      <c r="AM39" s="13"/>
      <c r="AN39" s="13"/>
      <c r="AO39" s="13"/>
      <c r="AP39" s="13"/>
      <c r="AQ39" s="13"/>
      <c r="AR39" s="13"/>
      <c r="AS39" s="13"/>
      <c r="AT39" s="49"/>
    </row>
    <row r="40" spans="2:46" x14ac:dyDescent="0.2">
      <c r="C40" s="48"/>
      <c r="D40" s="13"/>
      <c r="E40" s="13"/>
      <c r="F40" s="13"/>
      <c r="G40" s="13"/>
      <c r="H40" s="13"/>
      <c r="I40" s="13"/>
      <c r="J40" s="13"/>
      <c r="K40" s="13"/>
      <c r="L40" s="13"/>
      <c r="M40" s="13"/>
      <c r="N40" s="13"/>
      <c r="O40" s="13"/>
      <c r="P40" s="13"/>
      <c r="Q40" s="13"/>
      <c r="R40" s="13"/>
      <c r="S40" s="13"/>
      <c r="T40" s="13"/>
      <c r="U40" s="13"/>
      <c r="V40" s="13"/>
      <c r="W40" s="13"/>
      <c r="X40" s="13"/>
      <c r="Y40" s="13"/>
      <c r="Z40" s="13"/>
      <c r="AA40" s="13"/>
      <c r="AB40" s="49"/>
      <c r="AD40" s="48"/>
      <c r="AE40" s="13"/>
      <c r="AF40" s="13"/>
      <c r="AG40" s="13"/>
      <c r="AH40" s="13"/>
      <c r="AI40" s="13"/>
      <c r="AJ40" s="13"/>
      <c r="AK40" s="13"/>
      <c r="AL40" s="13"/>
      <c r="AM40" s="13"/>
      <c r="AN40" s="13"/>
      <c r="AO40" s="13"/>
      <c r="AP40" s="13"/>
      <c r="AQ40" s="13"/>
      <c r="AR40" s="13"/>
      <c r="AS40" s="13"/>
      <c r="AT40" s="49"/>
    </row>
    <row r="41" spans="2:46" x14ac:dyDescent="0.2">
      <c r="C41" s="48"/>
      <c r="D41" s="50" t="s">
        <v>426</v>
      </c>
      <c r="E41" s="50"/>
      <c r="F41" s="50"/>
      <c r="G41" s="14" t="s">
        <v>428</v>
      </c>
      <c r="H41" s="15"/>
      <c r="I41" s="15"/>
      <c r="J41" s="16" t="s">
        <v>427</v>
      </c>
      <c r="K41" s="13"/>
      <c r="L41" s="13" t="s">
        <v>437</v>
      </c>
      <c r="M41" s="13"/>
      <c r="N41" s="13"/>
      <c r="O41" s="13"/>
      <c r="P41" s="13"/>
      <c r="Q41" s="13"/>
      <c r="R41" s="13"/>
      <c r="S41" s="13"/>
      <c r="T41" s="13"/>
      <c r="U41" s="13"/>
      <c r="V41" s="13"/>
      <c r="W41" s="13"/>
      <c r="X41" s="13"/>
      <c r="Y41" s="13"/>
      <c r="Z41" s="13"/>
      <c r="AA41" s="13"/>
      <c r="AB41" s="49"/>
      <c r="AD41" s="48"/>
      <c r="AE41" s="13"/>
      <c r="AF41" s="13"/>
      <c r="AG41" s="13"/>
      <c r="AH41" s="13"/>
      <c r="AI41" s="13"/>
      <c r="AJ41" s="13"/>
      <c r="AK41" s="13"/>
      <c r="AL41" s="13"/>
      <c r="AM41" s="13"/>
      <c r="AN41" s="13"/>
      <c r="AO41" s="13"/>
      <c r="AP41" s="13"/>
      <c r="AQ41" s="13"/>
      <c r="AR41" s="13"/>
      <c r="AS41" s="13"/>
      <c r="AT41" s="49"/>
    </row>
    <row r="42" spans="2:46" x14ac:dyDescent="0.2">
      <c r="C42" s="48"/>
      <c r="D42" s="50" t="s">
        <v>374</v>
      </c>
      <c r="E42" s="50"/>
      <c r="F42" s="50"/>
      <c r="G42" s="14"/>
      <c r="H42" s="15"/>
      <c r="I42" s="15"/>
      <c r="J42" s="16"/>
      <c r="K42" s="13"/>
      <c r="L42" s="13"/>
      <c r="M42" s="13"/>
      <c r="N42" s="13"/>
      <c r="O42" s="13"/>
      <c r="P42" s="13"/>
      <c r="Q42" s="13"/>
      <c r="R42" s="13"/>
      <c r="S42" s="13"/>
      <c r="T42" s="13"/>
      <c r="U42" s="13"/>
      <c r="V42" s="13"/>
      <c r="W42" s="13"/>
      <c r="X42" s="13"/>
      <c r="Y42" s="13"/>
      <c r="Z42" s="13"/>
      <c r="AA42" s="13"/>
      <c r="AB42" s="49"/>
      <c r="AD42" s="48"/>
      <c r="AE42" s="13"/>
      <c r="AF42" s="13" t="s">
        <v>387</v>
      </c>
      <c r="AG42" s="13"/>
      <c r="AH42" s="13"/>
      <c r="AI42" s="13"/>
      <c r="AJ42" s="13"/>
      <c r="AK42" s="13"/>
      <c r="AL42" s="13"/>
      <c r="AM42" s="13"/>
      <c r="AN42" s="13"/>
      <c r="AO42" s="13"/>
      <c r="AP42" s="13"/>
      <c r="AQ42" s="13"/>
      <c r="AR42" s="13"/>
      <c r="AS42" s="13"/>
      <c r="AT42" s="49"/>
    </row>
    <row r="43" spans="2:46" x14ac:dyDescent="0.2">
      <c r="C43" s="48"/>
      <c r="D43" s="50" t="s">
        <v>280</v>
      </c>
      <c r="E43" s="50"/>
      <c r="F43" s="50"/>
      <c r="G43" s="14"/>
      <c r="H43" s="15"/>
      <c r="I43" s="15"/>
      <c r="J43" s="16"/>
      <c r="K43" s="13"/>
      <c r="L43" s="13"/>
      <c r="M43" s="13"/>
      <c r="N43" s="13"/>
      <c r="O43" s="13"/>
      <c r="P43" s="13"/>
      <c r="Q43" s="13"/>
      <c r="R43" s="13"/>
      <c r="S43" s="13"/>
      <c r="T43" s="13"/>
      <c r="U43" s="13"/>
      <c r="V43" s="13"/>
      <c r="W43" s="13"/>
      <c r="X43" s="13"/>
      <c r="Y43" s="13"/>
      <c r="Z43" s="13"/>
      <c r="AA43" s="13"/>
      <c r="AB43" s="49"/>
      <c r="AD43" s="48"/>
      <c r="AE43" s="13"/>
      <c r="AF43" s="13"/>
      <c r="AG43" s="13"/>
      <c r="AH43" s="13"/>
      <c r="AI43" s="13"/>
      <c r="AJ43" s="13"/>
      <c r="AK43" s="13"/>
      <c r="AL43" s="13"/>
      <c r="AM43" s="13"/>
      <c r="AN43" s="13"/>
      <c r="AO43" s="13"/>
      <c r="AP43" s="13"/>
      <c r="AQ43" s="13"/>
      <c r="AR43" s="13"/>
      <c r="AS43" s="13"/>
      <c r="AT43" s="49"/>
    </row>
    <row r="44" spans="2:46" x14ac:dyDescent="0.2">
      <c r="C44" s="48"/>
      <c r="D44" s="50" t="s">
        <v>168</v>
      </c>
      <c r="E44" s="50"/>
      <c r="F44" s="50"/>
      <c r="G44" s="14" t="s">
        <v>375</v>
      </c>
      <c r="H44" s="15"/>
      <c r="I44" s="15"/>
      <c r="J44" s="44" t="s">
        <v>376</v>
      </c>
      <c r="K44" s="13"/>
      <c r="L44" s="13" t="s">
        <v>377</v>
      </c>
      <c r="M44" s="13"/>
      <c r="N44" s="13"/>
      <c r="O44" s="13"/>
      <c r="P44" s="13"/>
      <c r="Q44" s="13"/>
      <c r="R44" s="13"/>
      <c r="S44" s="13"/>
      <c r="T44" s="13"/>
      <c r="U44" s="13"/>
      <c r="V44" s="13"/>
      <c r="W44" s="13"/>
      <c r="X44" s="13"/>
      <c r="Y44" s="13"/>
      <c r="Z44" s="13"/>
      <c r="AA44" s="13"/>
      <c r="AB44" s="49"/>
      <c r="AD44" s="48"/>
      <c r="AE44" s="13"/>
      <c r="AF44" s="13"/>
      <c r="AG44" s="13"/>
      <c r="AH44" s="13"/>
      <c r="AI44" s="13"/>
      <c r="AJ44" s="13"/>
      <c r="AK44" s="13"/>
      <c r="AL44" s="13"/>
      <c r="AM44" s="13"/>
      <c r="AN44" s="13"/>
      <c r="AO44" s="13"/>
      <c r="AP44" s="13"/>
      <c r="AQ44" s="13"/>
      <c r="AR44" s="13"/>
      <c r="AS44" s="13"/>
      <c r="AT44" s="49"/>
    </row>
    <row r="45" spans="2:46" x14ac:dyDescent="0.2">
      <c r="C45" s="48"/>
      <c r="D45" s="13" t="s">
        <v>361</v>
      </c>
      <c r="E45" s="13"/>
      <c r="F45" s="13"/>
      <c r="G45" s="13"/>
      <c r="H45" s="13"/>
      <c r="I45" s="13"/>
      <c r="J45" s="13"/>
      <c r="K45" s="13"/>
      <c r="L45" s="13"/>
      <c r="M45" s="13"/>
      <c r="N45" s="13"/>
      <c r="O45" s="13"/>
      <c r="P45" s="13"/>
      <c r="Q45" s="13"/>
      <c r="R45" s="13"/>
      <c r="S45" s="13"/>
      <c r="T45" s="13"/>
      <c r="U45" s="13"/>
      <c r="V45" s="13"/>
      <c r="W45" s="13"/>
      <c r="X45" s="13"/>
      <c r="Y45" s="13"/>
      <c r="Z45" s="13"/>
      <c r="AA45" s="13"/>
      <c r="AB45" s="49"/>
      <c r="AD45" s="48"/>
      <c r="AE45" s="13"/>
      <c r="AF45" s="13"/>
      <c r="AG45" s="13"/>
      <c r="AH45" s="13"/>
      <c r="AI45" s="13"/>
      <c r="AJ45" s="13"/>
      <c r="AK45" s="13"/>
      <c r="AL45" s="13"/>
      <c r="AM45" s="13"/>
      <c r="AN45" s="13"/>
      <c r="AO45" s="13"/>
      <c r="AP45" s="13"/>
      <c r="AQ45" s="13"/>
      <c r="AR45" s="13"/>
      <c r="AS45" s="13"/>
      <c r="AT45" s="49"/>
    </row>
    <row r="46" spans="2:46" x14ac:dyDescent="0.2">
      <c r="C46" s="48"/>
      <c r="D46" s="13" t="s">
        <v>361</v>
      </c>
      <c r="E46" s="13"/>
      <c r="F46" s="13"/>
      <c r="G46" s="13"/>
      <c r="H46" s="13"/>
      <c r="I46" s="13"/>
      <c r="J46" s="13"/>
      <c r="K46" s="13"/>
      <c r="L46" s="13"/>
      <c r="M46" s="13"/>
      <c r="N46" s="13"/>
      <c r="O46" s="13"/>
      <c r="P46" s="13"/>
      <c r="Q46" s="13"/>
      <c r="R46" s="13"/>
      <c r="S46" s="13"/>
      <c r="T46" s="13"/>
      <c r="U46" s="13"/>
      <c r="V46" s="13"/>
      <c r="W46" s="13"/>
      <c r="X46" s="13"/>
      <c r="Y46" s="13"/>
      <c r="Z46" s="13"/>
      <c r="AA46" s="13"/>
      <c r="AB46" s="49"/>
      <c r="AD46" s="48"/>
      <c r="AE46" s="13"/>
      <c r="AF46" s="13"/>
      <c r="AG46" s="13"/>
      <c r="AH46" s="13"/>
      <c r="AI46" s="13"/>
      <c r="AJ46" s="13"/>
      <c r="AK46" s="13"/>
      <c r="AL46" s="13"/>
      <c r="AM46" s="13"/>
      <c r="AN46" s="13"/>
      <c r="AO46" s="13"/>
      <c r="AP46" s="13"/>
      <c r="AQ46" s="13"/>
      <c r="AR46" s="13"/>
      <c r="AS46" s="13"/>
      <c r="AT46" s="49"/>
    </row>
    <row r="47" spans="2:46" x14ac:dyDescent="0.2">
      <c r="C47" s="48"/>
      <c r="D47" s="13" t="s">
        <v>378</v>
      </c>
      <c r="E47" s="13"/>
      <c r="F47" s="13"/>
      <c r="G47" s="13"/>
      <c r="H47" s="13"/>
      <c r="I47" s="13"/>
      <c r="J47" s="13"/>
      <c r="K47" s="13"/>
      <c r="L47" s="13"/>
      <c r="M47" s="13"/>
      <c r="N47" s="13"/>
      <c r="O47" s="13"/>
      <c r="P47" s="13"/>
      <c r="Q47" s="13"/>
      <c r="R47" s="13"/>
      <c r="S47" s="13"/>
      <c r="T47" s="13"/>
      <c r="U47" s="13"/>
      <c r="V47" s="13"/>
      <c r="W47" s="13"/>
      <c r="X47" s="13"/>
      <c r="Y47" s="13"/>
      <c r="Z47" s="13"/>
      <c r="AA47" s="13"/>
      <c r="AB47" s="49"/>
      <c r="AD47" s="48"/>
      <c r="AE47" s="13"/>
      <c r="AF47" s="13"/>
      <c r="AG47" s="13"/>
      <c r="AH47" s="13"/>
      <c r="AI47" s="13"/>
      <c r="AJ47" s="13"/>
      <c r="AK47" s="13"/>
      <c r="AL47" s="13"/>
      <c r="AM47" s="13"/>
      <c r="AN47" s="13"/>
      <c r="AO47" s="13"/>
      <c r="AP47" s="13"/>
      <c r="AQ47" s="13"/>
      <c r="AR47" s="13"/>
      <c r="AS47" s="13"/>
      <c r="AT47" s="49"/>
    </row>
    <row r="48" spans="2:46" x14ac:dyDescent="0.2">
      <c r="C48" s="48"/>
      <c r="D48" s="13"/>
      <c r="E48" s="13"/>
      <c r="F48" s="13"/>
      <c r="G48" s="13"/>
      <c r="H48" s="13"/>
      <c r="I48" s="13"/>
      <c r="J48" s="13"/>
      <c r="K48" s="13"/>
      <c r="L48" s="13"/>
      <c r="M48" s="13"/>
      <c r="N48" s="13"/>
      <c r="O48" s="13"/>
      <c r="P48" s="13"/>
      <c r="Q48" s="13"/>
      <c r="R48" s="13"/>
      <c r="S48" s="13"/>
      <c r="T48" s="13"/>
      <c r="U48" s="13"/>
      <c r="V48" s="13"/>
      <c r="W48" s="13"/>
      <c r="X48" s="13"/>
      <c r="Y48" s="13"/>
      <c r="Z48" s="13"/>
      <c r="AA48" s="13"/>
      <c r="AB48" s="49"/>
      <c r="AD48" s="48"/>
      <c r="AE48" s="13"/>
      <c r="AF48" s="13"/>
      <c r="AG48" s="13"/>
      <c r="AH48" s="13"/>
      <c r="AI48" s="13"/>
      <c r="AJ48" s="13"/>
      <c r="AK48" s="13"/>
      <c r="AL48" s="13"/>
      <c r="AM48" s="13"/>
      <c r="AN48" s="13"/>
      <c r="AO48" s="13"/>
      <c r="AP48" s="13"/>
      <c r="AQ48" s="13"/>
      <c r="AR48" s="13"/>
      <c r="AS48" s="13"/>
      <c r="AT48" s="49"/>
    </row>
    <row r="49" spans="3:46" x14ac:dyDescent="0.2">
      <c r="C49" s="48"/>
      <c r="D49" s="13"/>
      <c r="E49" s="13"/>
      <c r="F49" s="13"/>
      <c r="G49" s="13"/>
      <c r="H49" s="13"/>
      <c r="I49" s="13"/>
      <c r="J49" s="13"/>
      <c r="K49" s="13"/>
      <c r="L49" s="13"/>
      <c r="M49" s="13"/>
      <c r="N49" s="13"/>
      <c r="O49" s="13"/>
      <c r="P49" s="13"/>
      <c r="Q49" s="13"/>
      <c r="R49" s="13"/>
      <c r="S49" s="13"/>
      <c r="T49" s="13"/>
      <c r="U49" s="13"/>
      <c r="V49" s="13"/>
      <c r="W49" s="13"/>
      <c r="X49" s="13"/>
      <c r="Y49" s="13"/>
      <c r="Z49" s="13"/>
      <c r="AA49" s="13"/>
      <c r="AB49" s="49"/>
      <c r="AD49" s="48"/>
      <c r="AE49" s="13"/>
      <c r="AF49" s="13"/>
      <c r="AG49" s="13"/>
      <c r="AH49" s="13"/>
      <c r="AI49" s="13"/>
      <c r="AJ49" s="13"/>
      <c r="AK49" s="13"/>
      <c r="AL49" s="13"/>
      <c r="AM49" s="13"/>
      <c r="AN49" s="13"/>
      <c r="AO49" s="13"/>
      <c r="AP49" s="13"/>
      <c r="AQ49" s="13"/>
      <c r="AR49" s="13"/>
      <c r="AS49" s="13"/>
      <c r="AT49" s="49"/>
    </row>
    <row r="50" spans="3:46" x14ac:dyDescent="0.2">
      <c r="C50" s="48"/>
      <c r="D50" s="13" t="s">
        <v>379</v>
      </c>
      <c r="E50" s="13"/>
      <c r="F50" s="13"/>
      <c r="G50" s="13"/>
      <c r="H50" s="13"/>
      <c r="I50" s="13" t="s">
        <v>425</v>
      </c>
      <c r="J50" s="13"/>
      <c r="K50" s="13"/>
      <c r="L50" s="13"/>
      <c r="M50" s="13"/>
      <c r="N50" s="13"/>
      <c r="O50" s="13"/>
      <c r="P50" s="13"/>
      <c r="Q50" s="13"/>
      <c r="R50" s="13"/>
      <c r="S50" s="13"/>
      <c r="T50" s="13"/>
      <c r="U50" s="13"/>
      <c r="V50" s="13"/>
      <c r="W50" s="13"/>
      <c r="X50" s="13"/>
      <c r="Y50" s="13"/>
      <c r="Z50" s="13"/>
      <c r="AA50" s="13"/>
      <c r="AB50" s="49"/>
      <c r="AD50" s="48"/>
      <c r="AE50" s="13"/>
      <c r="AF50" s="13"/>
      <c r="AG50" s="13"/>
      <c r="AH50" s="13"/>
      <c r="AI50" s="13"/>
      <c r="AJ50" s="13"/>
      <c r="AK50" s="13"/>
      <c r="AL50" s="13"/>
      <c r="AM50" s="13"/>
      <c r="AN50" s="13"/>
      <c r="AO50" s="13"/>
      <c r="AP50" s="13"/>
      <c r="AQ50" s="13"/>
      <c r="AR50" s="13"/>
      <c r="AS50" s="13"/>
      <c r="AT50" s="49"/>
    </row>
    <row r="51" spans="3:46" x14ac:dyDescent="0.2">
      <c r="C51" s="48"/>
      <c r="D51" s="13"/>
      <c r="E51" s="13"/>
      <c r="F51" s="13"/>
      <c r="G51" s="13"/>
      <c r="H51" s="13"/>
      <c r="I51" s="13"/>
      <c r="J51" s="13"/>
      <c r="K51" s="13"/>
      <c r="L51" s="13"/>
      <c r="M51" s="13"/>
      <c r="N51" s="13"/>
      <c r="O51" s="13"/>
      <c r="P51" s="13"/>
      <c r="Q51" s="13"/>
      <c r="R51" s="13"/>
      <c r="S51" s="13"/>
      <c r="T51" s="13"/>
      <c r="U51" s="13"/>
      <c r="V51" s="13"/>
      <c r="W51" s="13"/>
      <c r="X51" s="13"/>
      <c r="Y51" s="13"/>
      <c r="Z51" s="13"/>
      <c r="AA51" s="13"/>
      <c r="AB51" s="49"/>
      <c r="AD51" s="48"/>
      <c r="AE51" s="13"/>
      <c r="AF51" s="13"/>
      <c r="AG51" s="13"/>
      <c r="AH51" s="13"/>
      <c r="AI51" s="13"/>
      <c r="AJ51" s="13"/>
      <c r="AK51" s="13"/>
      <c r="AL51" s="13"/>
      <c r="AM51" s="13"/>
      <c r="AN51" s="13"/>
      <c r="AO51" s="13"/>
      <c r="AP51" s="13"/>
      <c r="AQ51" s="13"/>
      <c r="AR51" s="13"/>
      <c r="AS51" s="13"/>
      <c r="AT51" s="49"/>
    </row>
    <row r="52" spans="3:46" x14ac:dyDescent="0.2">
      <c r="C52" s="48"/>
      <c r="D52" s="50"/>
      <c r="E52" s="50"/>
      <c r="F52" s="50"/>
      <c r="G52" s="50" t="s">
        <v>155</v>
      </c>
      <c r="H52" s="50"/>
      <c r="I52" s="50" t="s">
        <v>29</v>
      </c>
      <c r="J52" s="50"/>
      <c r="K52" s="50" t="s">
        <v>382</v>
      </c>
      <c r="L52" s="50"/>
      <c r="M52" s="50"/>
      <c r="N52" s="50"/>
      <c r="O52" s="50"/>
      <c r="P52" s="50"/>
      <c r="Q52" s="50"/>
      <c r="R52" s="50"/>
      <c r="S52" s="50"/>
      <c r="T52" s="50"/>
      <c r="U52" s="50"/>
      <c r="V52" s="50"/>
      <c r="W52" s="50"/>
      <c r="X52" s="50"/>
      <c r="Y52" s="50"/>
      <c r="Z52" s="50"/>
      <c r="AA52" s="50"/>
      <c r="AB52" s="49"/>
      <c r="AD52" s="48"/>
      <c r="AE52" s="13"/>
      <c r="AF52" s="13"/>
      <c r="AG52" s="13"/>
      <c r="AH52" s="13"/>
      <c r="AI52" s="13"/>
      <c r="AJ52" s="13"/>
      <c r="AK52" s="13"/>
      <c r="AL52" s="13"/>
      <c r="AM52" s="13"/>
      <c r="AN52" s="13"/>
      <c r="AO52" s="13"/>
      <c r="AP52" s="13"/>
      <c r="AQ52" s="13"/>
      <c r="AR52" s="13"/>
      <c r="AS52" s="13"/>
      <c r="AT52" s="49"/>
    </row>
    <row r="53" spans="3:46" x14ac:dyDescent="0.2">
      <c r="C53" s="48"/>
      <c r="D53" s="13"/>
      <c r="E53" s="13"/>
      <c r="F53" s="13"/>
      <c r="G53" s="13">
        <v>101</v>
      </c>
      <c r="H53" s="13"/>
      <c r="I53" s="13" t="s">
        <v>380</v>
      </c>
      <c r="J53" s="13"/>
      <c r="K53" s="13"/>
      <c r="L53" s="13"/>
      <c r="M53" s="13"/>
      <c r="N53" s="13"/>
      <c r="O53" s="13"/>
      <c r="P53" s="13"/>
      <c r="Q53" s="13"/>
      <c r="R53" s="13"/>
      <c r="S53" s="13"/>
      <c r="T53" s="13"/>
      <c r="U53" s="13"/>
      <c r="V53" s="13"/>
      <c r="W53" s="13"/>
      <c r="X53" s="13"/>
      <c r="Y53" s="13"/>
      <c r="Z53" s="13"/>
      <c r="AA53" s="13"/>
      <c r="AB53" s="49"/>
      <c r="AD53" s="48"/>
      <c r="AE53" s="13"/>
      <c r="AF53" s="13"/>
      <c r="AG53" s="13"/>
      <c r="AH53" s="13"/>
      <c r="AI53" s="13"/>
      <c r="AJ53" s="13"/>
      <c r="AK53" s="13"/>
      <c r="AL53" s="13"/>
      <c r="AM53" s="13"/>
      <c r="AN53" s="13"/>
      <c r="AO53" s="13"/>
      <c r="AP53" s="13"/>
      <c r="AQ53" s="13"/>
      <c r="AR53" s="13"/>
      <c r="AS53" s="13"/>
      <c r="AT53" s="49"/>
    </row>
    <row r="54" spans="3:46" x14ac:dyDescent="0.2">
      <c r="C54" s="48"/>
      <c r="D54" s="13"/>
      <c r="E54" s="13"/>
      <c r="F54" s="13"/>
      <c r="G54" s="13"/>
      <c r="H54" s="13"/>
      <c r="I54" s="13"/>
      <c r="J54" s="13"/>
      <c r="K54" s="13"/>
      <c r="L54" s="13"/>
      <c r="M54" s="13"/>
      <c r="N54" s="13"/>
      <c r="O54" s="13"/>
      <c r="P54" s="13"/>
      <c r="Q54" s="13"/>
      <c r="R54" s="13"/>
      <c r="S54" s="13"/>
      <c r="T54" s="13"/>
      <c r="U54" s="13"/>
      <c r="V54" s="13"/>
      <c r="W54" s="13"/>
      <c r="X54" s="13"/>
      <c r="Y54" s="13"/>
      <c r="Z54" s="13"/>
      <c r="AA54" s="13"/>
      <c r="AB54" s="49"/>
      <c r="AD54" s="48"/>
      <c r="AE54" s="13"/>
      <c r="AF54" s="13"/>
      <c r="AG54" s="13"/>
      <c r="AH54" s="13"/>
      <c r="AI54" s="13"/>
      <c r="AJ54" s="13"/>
      <c r="AK54" s="13"/>
      <c r="AL54" s="13"/>
      <c r="AM54" s="13"/>
      <c r="AN54" s="13"/>
      <c r="AO54" s="13"/>
      <c r="AP54" s="13"/>
      <c r="AQ54" s="13"/>
      <c r="AR54" s="13"/>
      <c r="AS54" s="13"/>
      <c r="AT54" s="49"/>
    </row>
    <row r="55" spans="3:46" x14ac:dyDescent="0.2">
      <c r="C55" s="48"/>
      <c r="D55" s="13"/>
      <c r="E55" s="13"/>
      <c r="F55" s="13"/>
      <c r="G55" s="13">
        <v>102</v>
      </c>
      <c r="H55" s="13"/>
      <c r="I55" s="13" t="s">
        <v>381</v>
      </c>
      <c r="J55" s="13"/>
      <c r="K55" s="13"/>
      <c r="L55" s="13"/>
      <c r="M55" s="13"/>
      <c r="N55" s="13"/>
      <c r="O55" s="13"/>
      <c r="P55" s="13"/>
      <c r="Q55" s="13"/>
      <c r="R55" s="13"/>
      <c r="S55" s="13"/>
      <c r="T55" s="13"/>
      <c r="U55" s="13"/>
      <c r="V55" s="13"/>
      <c r="W55" s="13"/>
      <c r="X55" s="13"/>
      <c r="Y55" s="13"/>
      <c r="Z55" s="13"/>
      <c r="AA55" s="13"/>
      <c r="AB55" s="49"/>
      <c r="AD55" s="48"/>
      <c r="AE55" s="13"/>
      <c r="AF55" s="13"/>
      <c r="AG55" s="13"/>
      <c r="AH55" s="13"/>
      <c r="AI55" s="13"/>
      <c r="AJ55" s="13"/>
      <c r="AK55" s="13"/>
      <c r="AL55" s="13"/>
      <c r="AM55" s="13"/>
      <c r="AN55" s="13"/>
      <c r="AO55" s="13"/>
      <c r="AP55" s="13"/>
      <c r="AQ55" s="13"/>
      <c r="AR55" s="13"/>
      <c r="AS55" s="13"/>
      <c r="AT55" s="49"/>
    </row>
    <row r="56" spans="3:46" ht="13.8" thickBot="1" x14ac:dyDescent="0.25">
      <c r="C56" s="51"/>
      <c r="D56" s="52"/>
      <c r="E56" s="52"/>
      <c r="F56" s="52"/>
      <c r="G56" s="52"/>
      <c r="H56" s="52"/>
      <c r="I56" s="52"/>
      <c r="J56" s="52"/>
      <c r="K56" s="52"/>
      <c r="L56" s="52"/>
      <c r="M56" s="52"/>
      <c r="N56" s="52"/>
      <c r="O56" s="52"/>
      <c r="P56" s="52"/>
      <c r="Q56" s="52"/>
      <c r="R56" s="52"/>
      <c r="S56" s="52"/>
      <c r="T56" s="52"/>
      <c r="U56" s="52"/>
      <c r="V56" s="52"/>
      <c r="W56" s="52"/>
      <c r="X56" s="52"/>
      <c r="Y56" s="52"/>
      <c r="Z56" s="52"/>
      <c r="AA56" s="52"/>
      <c r="AB56" s="53"/>
      <c r="AD56" s="51"/>
      <c r="AE56" s="52"/>
      <c r="AF56" s="52"/>
      <c r="AG56" s="52"/>
      <c r="AH56" s="52"/>
      <c r="AI56" s="52"/>
      <c r="AJ56" s="52"/>
      <c r="AK56" s="52"/>
      <c r="AL56" s="52"/>
      <c r="AM56" s="52"/>
      <c r="AN56" s="52"/>
      <c r="AO56" s="52"/>
      <c r="AP56" s="52"/>
      <c r="AQ56" s="52"/>
      <c r="AR56" s="52"/>
      <c r="AS56" s="52"/>
      <c r="AT56" s="53"/>
    </row>
    <row r="59" spans="3:46" x14ac:dyDescent="0.2">
      <c r="C59" t="s">
        <v>436</v>
      </c>
    </row>
    <row r="60" spans="3:46" x14ac:dyDescent="0.2">
      <c r="D60" t="s">
        <v>438</v>
      </c>
      <c r="F60" t="s">
        <v>452</v>
      </c>
      <c r="L60" t="s">
        <v>442</v>
      </c>
    </row>
    <row r="61" spans="3:46" x14ac:dyDescent="0.2">
      <c r="F61" t="s">
        <v>439</v>
      </c>
      <c r="L61" t="s">
        <v>444</v>
      </c>
    </row>
    <row r="62" spans="3:46" x14ac:dyDescent="0.2">
      <c r="F62" t="s">
        <v>440</v>
      </c>
      <c r="L62" t="s">
        <v>445</v>
      </c>
    </row>
    <row r="63" spans="3:46" x14ac:dyDescent="0.2">
      <c r="F63" t="s">
        <v>455</v>
      </c>
      <c r="L63" t="s">
        <v>456</v>
      </c>
    </row>
    <row r="64" spans="3:46" x14ac:dyDescent="0.2">
      <c r="D64" t="s">
        <v>446</v>
      </c>
      <c r="F64" t="s">
        <v>447</v>
      </c>
    </row>
    <row r="65" spans="4:13" x14ac:dyDescent="0.2">
      <c r="F65" t="s">
        <v>448</v>
      </c>
    </row>
    <row r="66" spans="4:13" x14ac:dyDescent="0.2">
      <c r="F66" t="s">
        <v>429</v>
      </c>
      <c r="H66" t="s">
        <v>452</v>
      </c>
      <c r="M66" t="s">
        <v>442</v>
      </c>
    </row>
    <row r="67" spans="4:13" x14ac:dyDescent="0.2">
      <c r="H67" t="s">
        <v>453</v>
      </c>
      <c r="M67" t="s">
        <v>443</v>
      </c>
    </row>
    <row r="68" spans="4:13" x14ac:dyDescent="0.2">
      <c r="F68" t="s">
        <v>430</v>
      </c>
      <c r="H68" t="s">
        <v>431</v>
      </c>
    </row>
    <row r="69" spans="4:13" x14ac:dyDescent="0.2">
      <c r="F69" t="s">
        <v>433</v>
      </c>
      <c r="H69" t="s">
        <v>434</v>
      </c>
    </row>
    <row r="70" spans="4:13" x14ac:dyDescent="0.2">
      <c r="F70" t="s">
        <v>432</v>
      </c>
    </row>
    <row r="71" spans="4:13" x14ac:dyDescent="0.2">
      <c r="F71" t="s">
        <v>429</v>
      </c>
      <c r="H71" t="s">
        <v>452</v>
      </c>
      <c r="M71" t="s">
        <v>441</v>
      </c>
    </row>
    <row r="72" spans="4:13" x14ac:dyDescent="0.2">
      <c r="H72" t="s">
        <v>454</v>
      </c>
      <c r="M72" t="s">
        <v>443</v>
      </c>
    </row>
    <row r="73" spans="4:13" x14ac:dyDescent="0.2">
      <c r="F73" t="s">
        <v>430</v>
      </c>
      <c r="H73" t="s">
        <v>431</v>
      </c>
    </row>
    <row r="74" spans="4:13" x14ac:dyDescent="0.2">
      <c r="F74" t="s">
        <v>433</v>
      </c>
      <c r="H74" t="s">
        <v>435</v>
      </c>
    </row>
    <row r="75" spans="4:13" x14ac:dyDescent="0.2">
      <c r="F75" t="s">
        <v>450</v>
      </c>
    </row>
    <row r="76" spans="4:13" x14ac:dyDescent="0.2">
      <c r="D76" t="s">
        <v>449</v>
      </c>
      <c r="F76" t="s">
        <v>451</v>
      </c>
    </row>
    <row r="81" spans="2:34" s="11" customFormat="1" x14ac:dyDescent="0.2">
      <c r="B81" s="11" t="s">
        <v>151</v>
      </c>
    </row>
    <row r="83" spans="2:34" x14ac:dyDescent="0.2">
      <c r="B83" s="12" t="s">
        <v>164</v>
      </c>
      <c r="C83" s="12"/>
      <c r="D83" s="12"/>
      <c r="E83" s="12"/>
      <c r="F83" s="12"/>
      <c r="G83" s="12"/>
      <c r="H83" s="12" t="s">
        <v>163</v>
      </c>
      <c r="I83" s="12"/>
      <c r="J83" s="12"/>
      <c r="K83" s="12"/>
      <c r="L83" s="12"/>
      <c r="M83" s="12"/>
      <c r="N83" s="12"/>
      <c r="O83" s="12" t="s">
        <v>162</v>
      </c>
      <c r="P83" s="12"/>
      <c r="Q83" s="12"/>
      <c r="R83" s="12"/>
      <c r="S83" s="12"/>
      <c r="T83" s="12"/>
      <c r="U83" s="12"/>
      <c r="V83" s="12"/>
      <c r="W83" s="12"/>
      <c r="X83" s="12"/>
      <c r="Y83" s="12"/>
      <c r="Z83" s="12"/>
      <c r="AA83" s="12" t="s">
        <v>161</v>
      </c>
      <c r="AB83" s="12"/>
      <c r="AC83" s="12"/>
      <c r="AD83" s="12"/>
      <c r="AE83" s="12"/>
      <c r="AF83" s="12"/>
      <c r="AG83" s="12"/>
      <c r="AH83" s="12"/>
    </row>
    <row r="84" spans="2:34" x14ac:dyDescent="0.2">
      <c r="B84" t="s">
        <v>28</v>
      </c>
      <c r="H84" t="s">
        <v>186</v>
      </c>
      <c r="O84" t="s">
        <v>189</v>
      </c>
    </row>
    <row r="87" spans="2:34" x14ac:dyDescent="0.2">
      <c r="B87" t="s">
        <v>26</v>
      </c>
      <c r="H87" t="s">
        <v>188</v>
      </c>
      <c r="O87" t="s">
        <v>156</v>
      </c>
      <c r="AA87" t="s">
        <v>158</v>
      </c>
    </row>
    <row r="88" spans="2:34" x14ac:dyDescent="0.2">
      <c r="O88" t="s">
        <v>152</v>
      </c>
      <c r="AA88" t="s">
        <v>159</v>
      </c>
    </row>
    <row r="90" spans="2:34" x14ac:dyDescent="0.2">
      <c r="B90" t="s">
        <v>227</v>
      </c>
      <c r="H90" t="s">
        <v>272</v>
      </c>
      <c r="O90" t="s">
        <v>273</v>
      </c>
    </row>
    <row r="93" spans="2:34" x14ac:dyDescent="0.2">
      <c r="B93" t="s">
        <v>224</v>
      </c>
      <c r="H93" t="s">
        <v>258</v>
      </c>
      <c r="O93" t="s">
        <v>157</v>
      </c>
      <c r="AA93" t="s">
        <v>160</v>
      </c>
    </row>
    <row r="96" spans="2:34" x14ac:dyDescent="0.2">
      <c r="B96" t="s">
        <v>343</v>
      </c>
      <c r="O96" t="s">
        <v>309</v>
      </c>
      <c r="AA96" t="s">
        <v>165</v>
      </c>
    </row>
    <row r="97" spans="2:35" x14ac:dyDescent="0.2">
      <c r="O97" t="s">
        <v>345</v>
      </c>
      <c r="AA97" t="s">
        <v>166</v>
      </c>
    </row>
    <row r="100" spans="2:35" x14ac:dyDescent="0.2">
      <c r="B100" t="s">
        <v>344</v>
      </c>
      <c r="O100" t="s">
        <v>309</v>
      </c>
      <c r="AA100" t="s">
        <v>308</v>
      </c>
    </row>
    <row r="101" spans="2:35" x14ac:dyDescent="0.2">
      <c r="O101" t="s">
        <v>346</v>
      </c>
      <c r="AA101" t="s">
        <v>167</v>
      </c>
    </row>
    <row r="102" spans="2:35" x14ac:dyDescent="0.2">
      <c r="O102" t="s">
        <v>347</v>
      </c>
    </row>
    <row r="106" spans="2:35" s="11" customFormat="1" x14ac:dyDescent="0.2">
      <c r="B106" s="11" t="s">
        <v>222</v>
      </c>
    </row>
    <row r="108" spans="2:35" x14ac:dyDescent="0.2">
      <c r="B108" t="s">
        <v>203</v>
      </c>
    </row>
    <row r="109" spans="2:35" x14ac:dyDescent="0.2">
      <c r="B109" t="s">
        <v>204</v>
      </c>
    </row>
    <row r="111" spans="2:35" x14ac:dyDescent="0.2">
      <c r="B111" s="24" t="s">
        <v>28</v>
      </c>
      <c r="C111" s="25"/>
      <c r="D111" s="25"/>
      <c r="E111" s="25"/>
      <c r="F111" s="25"/>
      <c r="G111" s="25"/>
      <c r="H111" s="25" t="s">
        <v>187</v>
      </c>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6"/>
    </row>
    <row r="112" spans="2:35" x14ac:dyDescent="0.2">
      <c r="B112" s="27"/>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9"/>
    </row>
    <row r="113" spans="2:35" x14ac:dyDescent="0.2">
      <c r="B113" s="30" t="s">
        <v>164</v>
      </c>
      <c r="C113" s="31"/>
      <c r="D113" s="31"/>
      <c r="E113" s="31"/>
      <c r="F113" s="31"/>
      <c r="G113" s="31"/>
      <c r="H113" s="31" t="s">
        <v>163</v>
      </c>
      <c r="I113" s="31"/>
      <c r="J113" s="31"/>
      <c r="K113" s="31"/>
      <c r="L113" s="31"/>
      <c r="M113" s="31"/>
      <c r="N113" s="31" t="s">
        <v>202</v>
      </c>
      <c r="O113" s="31"/>
      <c r="P113" s="31"/>
      <c r="Q113" s="31" t="s">
        <v>30</v>
      </c>
      <c r="R113" s="31"/>
      <c r="S113" s="31"/>
      <c r="T113" s="31"/>
      <c r="U113" s="31"/>
      <c r="V113" s="31"/>
      <c r="W113" s="31"/>
      <c r="X113" s="31"/>
      <c r="Y113" s="31"/>
      <c r="Z113" s="31"/>
      <c r="AA113" s="31"/>
      <c r="AB113" s="31"/>
      <c r="AC113" s="31"/>
      <c r="AD113" s="31"/>
      <c r="AE113" s="31"/>
      <c r="AF113" s="31"/>
      <c r="AG113" s="31"/>
      <c r="AH113" s="31"/>
      <c r="AI113" s="32"/>
    </row>
    <row r="114" spans="2:35" x14ac:dyDescent="0.2">
      <c r="B114" s="21" t="s">
        <v>28</v>
      </c>
      <c r="C114" s="22"/>
      <c r="D114" s="22"/>
      <c r="E114" s="22"/>
      <c r="F114" s="22"/>
      <c r="G114" s="22"/>
      <c r="H114" s="22" t="s">
        <v>190</v>
      </c>
      <c r="I114" s="22"/>
      <c r="J114" s="22"/>
      <c r="K114" s="22"/>
      <c r="L114" s="22"/>
      <c r="M114" s="22"/>
      <c r="N114" s="22" t="s">
        <v>181</v>
      </c>
      <c r="O114" s="22"/>
      <c r="P114" s="22"/>
      <c r="Q114" s="22" t="s">
        <v>198</v>
      </c>
      <c r="R114" s="22"/>
      <c r="S114" s="22"/>
      <c r="T114" s="22"/>
      <c r="U114" s="22"/>
      <c r="V114" s="22"/>
      <c r="W114" s="22"/>
      <c r="X114" s="22"/>
      <c r="Y114" s="22"/>
      <c r="Z114" s="22"/>
      <c r="AA114" s="22"/>
      <c r="AB114" s="22"/>
      <c r="AC114" s="22"/>
      <c r="AD114" s="22"/>
      <c r="AE114" s="22"/>
      <c r="AF114" s="22"/>
      <c r="AG114" s="22"/>
      <c r="AH114" s="22"/>
      <c r="AI114" s="23"/>
    </row>
    <row r="115" spans="2:35" x14ac:dyDescent="0.2">
      <c r="B115" s="17" t="s">
        <v>33</v>
      </c>
      <c r="C115" s="13"/>
      <c r="D115" s="13"/>
      <c r="E115" s="13"/>
      <c r="F115" s="13"/>
      <c r="G115" s="13"/>
      <c r="H115" s="13" t="s">
        <v>191</v>
      </c>
      <c r="I115" s="13"/>
      <c r="J115" s="13"/>
      <c r="K115" s="13"/>
      <c r="L115" s="13"/>
      <c r="M115" s="13"/>
      <c r="N115" s="13" t="s">
        <v>181</v>
      </c>
      <c r="O115" s="13"/>
      <c r="P115" s="13"/>
      <c r="Q115" s="13" t="s">
        <v>192</v>
      </c>
      <c r="R115" s="13"/>
      <c r="S115" s="13"/>
      <c r="T115" s="13"/>
      <c r="U115" s="13"/>
      <c r="V115" s="13"/>
      <c r="W115" s="13"/>
      <c r="X115" s="13"/>
      <c r="Y115" s="13"/>
      <c r="Z115" s="13"/>
      <c r="AA115" s="13"/>
      <c r="AB115" s="13"/>
      <c r="AC115" s="13"/>
      <c r="AD115" s="13"/>
      <c r="AE115" s="13"/>
      <c r="AF115" s="13"/>
      <c r="AG115" s="13"/>
      <c r="AH115" s="13"/>
      <c r="AI115" s="18"/>
    </row>
    <row r="116" spans="2:35" x14ac:dyDescent="0.2">
      <c r="B116" s="17" t="s">
        <v>193</v>
      </c>
      <c r="C116" s="13"/>
      <c r="D116" s="13"/>
      <c r="E116" s="13"/>
      <c r="F116" s="13"/>
      <c r="G116" s="13"/>
      <c r="H116" s="13" t="s">
        <v>195</v>
      </c>
      <c r="I116" s="13"/>
      <c r="J116" s="13"/>
      <c r="K116" s="13"/>
      <c r="L116" s="13"/>
      <c r="M116" s="13"/>
      <c r="N116" s="13" t="s">
        <v>181</v>
      </c>
      <c r="O116" s="13"/>
      <c r="P116" s="13"/>
      <c r="Q116" s="13" t="s">
        <v>196</v>
      </c>
      <c r="R116" s="13"/>
      <c r="S116" s="13"/>
      <c r="T116" s="13"/>
      <c r="U116" s="13"/>
      <c r="V116" s="13"/>
      <c r="W116" s="13"/>
      <c r="X116" s="13"/>
      <c r="Y116" s="13"/>
      <c r="Z116" s="13"/>
      <c r="AA116" s="13"/>
      <c r="AB116" s="13"/>
      <c r="AC116" s="13"/>
      <c r="AD116" s="13"/>
      <c r="AE116" s="13"/>
      <c r="AF116" s="13"/>
      <c r="AG116" s="13"/>
      <c r="AH116" s="13"/>
      <c r="AI116" s="18"/>
    </row>
    <row r="117" spans="2:35" x14ac:dyDescent="0.2">
      <c r="B117" s="17" t="s">
        <v>30</v>
      </c>
      <c r="C117" s="13"/>
      <c r="D117" s="13"/>
      <c r="E117" s="13"/>
      <c r="F117" s="13"/>
      <c r="G117" s="13"/>
      <c r="H117" s="13" t="s">
        <v>185</v>
      </c>
      <c r="I117" s="13"/>
      <c r="J117" s="13"/>
      <c r="K117" s="13"/>
      <c r="L117" s="13"/>
      <c r="M117" s="13"/>
      <c r="N117" s="13" t="s">
        <v>181</v>
      </c>
      <c r="O117" s="13"/>
      <c r="P117" s="13"/>
      <c r="Q117" s="13"/>
      <c r="R117" s="13"/>
      <c r="S117" s="13"/>
      <c r="T117" s="13"/>
      <c r="U117" s="13"/>
      <c r="V117" s="13"/>
      <c r="W117" s="13"/>
      <c r="X117" s="13"/>
      <c r="Y117" s="13"/>
      <c r="Z117" s="13"/>
      <c r="AA117" s="13"/>
      <c r="AB117" s="13"/>
      <c r="AC117" s="13"/>
      <c r="AD117" s="13"/>
      <c r="AE117" s="13"/>
      <c r="AF117" s="13"/>
      <c r="AG117" s="13"/>
      <c r="AH117" s="13"/>
      <c r="AI117" s="18"/>
    </row>
    <row r="118" spans="2:35" x14ac:dyDescent="0.2">
      <c r="B118" s="54" t="s">
        <v>383</v>
      </c>
      <c r="C118" s="13"/>
      <c r="D118" s="13"/>
      <c r="E118" s="13"/>
      <c r="F118" s="13"/>
      <c r="G118" s="13"/>
      <c r="H118" s="13" t="s">
        <v>594</v>
      </c>
      <c r="I118" s="13"/>
      <c r="J118" s="13"/>
      <c r="K118" s="13"/>
      <c r="L118" s="13"/>
      <c r="M118" s="13"/>
      <c r="N118" s="13" t="s">
        <v>384</v>
      </c>
      <c r="O118" s="13"/>
      <c r="P118" s="13"/>
      <c r="Q118" s="13"/>
      <c r="R118" s="13"/>
      <c r="S118" s="13"/>
      <c r="T118" s="13"/>
      <c r="U118" s="13"/>
      <c r="V118" s="13"/>
      <c r="W118" s="13"/>
      <c r="X118" s="13"/>
      <c r="Y118" s="13"/>
      <c r="Z118" s="13"/>
      <c r="AA118" s="13"/>
      <c r="AB118" s="13"/>
      <c r="AC118" s="13"/>
      <c r="AD118" s="13"/>
      <c r="AE118" s="13"/>
      <c r="AF118" s="13"/>
      <c r="AG118" s="13"/>
      <c r="AH118" s="13"/>
      <c r="AI118" s="18"/>
    </row>
    <row r="119" spans="2:35" x14ac:dyDescent="0.2">
      <c r="B119" s="17" t="s">
        <v>168</v>
      </c>
      <c r="C119" s="13"/>
      <c r="D119" s="13"/>
      <c r="E119" s="13"/>
      <c r="F119" s="13"/>
      <c r="G119" s="13"/>
      <c r="H119" s="33" t="s">
        <v>214</v>
      </c>
      <c r="I119" s="13"/>
      <c r="J119" s="13"/>
      <c r="K119" s="13"/>
      <c r="L119" s="13"/>
      <c r="M119" s="13"/>
      <c r="N119" s="13" t="s">
        <v>181</v>
      </c>
      <c r="O119" s="13"/>
      <c r="P119" s="13"/>
      <c r="Q119" s="33"/>
      <c r="R119" s="13"/>
      <c r="S119" s="13"/>
      <c r="T119" s="13"/>
      <c r="U119" s="13"/>
      <c r="V119" s="13"/>
      <c r="W119" s="13"/>
      <c r="X119" s="13"/>
      <c r="Y119" s="13"/>
      <c r="Z119" s="13"/>
      <c r="AA119" s="13"/>
      <c r="AB119" s="13"/>
      <c r="AC119" s="13"/>
      <c r="AD119" s="13"/>
      <c r="AE119" s="13"/>
      <c r="AF119" s="13"/>
      <c r="AG119" s="13"/>
      <c r="AH119" s="13"/>
      <c r="AI119" s="18"/>
    </row>
    <row r="120" spans="2:35" x14ac:dyDescent="0.2">
      <c r="B120" s="17" t="s">
        <v>170</v>
      </c>
      <c r="C120" s="13"/>
      <c r="D120" s="13"/>
      <c r="E120" s="13"/>
      <c r="F120" s="13"/>
      <c r="G120" s="13"/>
      <c r="H120" s="13" t="s">
        <v>397</v>
      </c>
      <c r="I120" s="13"/>
      <c r="J120" s="13"/>
      <c r="K120" s="13"/>
      <c r="L120" s="13"/>
      <c r="M120" s="13"/>
      <c r="N120" t="s">
        <v>549</v>
      </c>
      <c r="O120" s="13"/>
      <c r="P120" s="13"/>
      <c r="Q120" s="13"/>
      <c r="R120" s="13"/>
      <c r="S120" s="13"/>
      <c r="T120" s="13"/>
      <c r="U120" s="13"/>
      <c r="V120" s="13"/>
      <c r="W120" s="13"/>
      <c r="X120" s="13"/>
      <c r="Y120" s="13"/>
      <c r="Z120" s="13"/>
      <c r="AA120" s="13"/>
      <c r="AB120" s="13"/>
      <c r="AC120" s="13"/>
      <c r="AD120" s="13"/>
      <c r="AE120" s="13"/>
      <c r="AF120" s="13"/>
      <c r="AG120" s="13"/>
      <c r="AH120" s="13"/>
      <c r="AI120" s="18"/>
    </row>
    <row r="121" spans="2:35" x14ac:dyDescent="0.2">
      <c r="B121" s="17" t="s">
        <v>172</v>
      </c>
      <c r="C121" s="13"/>
      <c r="D121" s="13"/>
      <c r="E121" s="13"/>
      <c r="F121" s="13"/>
      <c r="G121" s="13"/>
      <c r="H121" s="13" t="s">
        <v>173</v>
      </c>
      <c r="I121" s="13"/>
      <c r="J121" s="13"/>
      <c r="K121" s="13"/>
      <c r="L121" s="13"/>
      <c r="M121" s="13"/>
      <c r="N121" t="s">
        <v>553</v>
      </c>
      <c r="O121" s="13"/>
      <c r="P121" s="13"/>
      <c r="Q121" s="13"/>
      <c r="R121" s="13"/>
      <c r="S121" s="13"/>
      <c r="T121" s="13"/>
      <c r="U121" s="13"/>
      <c r="V121" s="13"/>
      <c r="W121" s="13"/>
      <c r="X121" s="13"/>
      <c r="Y121" s="13"/>
      <c r="Z121" s="13"/>
      <c r="AA121" s="13"/>
      <c r="AB121" s="13"/>
      <c r="AC121" s="13"/>
      <c r="AD121" s="13"/>
      <c r="AE121" s="13"/>
      <c r="AF121" s="13"/>
      <c r="AG121" s="13"/>
      <c r="AH121" s="13"/>
      <c r="AI121" s="18"/>
    </row>
    <row r="122" spans="2:35" x14ac:dyDescent="0.2">
      <c r="B122" s="17" t="s">
        <v>399</v>
      </c>
      <c r="C122" s="13"/>
      <c r="D122" s="13"/>
      <c r="E122" s="13"/>
      <c r="F122" s="13"/>
      <c r="G122" s="13"/>
      <c r="H122" s="13" t="s">
        <v>400</v>
      </c>
      <c r="I122" s="13"/>
      <c r="J122" s="13"/>
      <c r="K122" s="13"/>
      <c r="L122" s="13"/>
      <c r="M122" s="13"/>
      <c r="N122" t="s">
        <v>549</v>
      </c>
      <c r="O122" s="13"/>
      <c r="P122" s="13"/>
      <c r="Q122" s="13"/>
      <c r="R122" s="13"/>
      <c r="S122" s="13"/>
      <c r="T122" s="13"/>
      <c r="U122" s="13"/>
      <c r="V122" s="13"/>
      <c r="W122" s="13"/>
      <c r="X122" s="13"/>
      <c r="Y122" s="13"/>
      <c r="Z122" s="13"/>
      <c r="AA122" s="13"/>
      <c r="AB122" s="13"/>
      <c r="AC122" s="13"/>
      <c r="AD122" s="13"/>
      <c r="AE122" s="13"/>
      <c r="AF122" s="13"/>
      <c r="AG122" s="13"/>
      <c r="AH122" s="13"/>
      <c r="AI122" s="18"/>
    </row>
    <row r="123" spans="2:35" x14ac:dyDescent="0.2">
      <c r="B123" s="17" t="s">
        <v>175</v>
      </c>
      <c r="C123" s="13"/>
      <c r="D123" s="13"/>
      <c r="E123" s="13"/>
      <c r="F123" s="13"/>
      <c r="G123" s="13"/>
      <c r="H123" s="13" t="s">
        <v>398</v>
      </c>
      <c r="I123" s="13"/>
      <c r="J123" s="13"/>
      <c r="K123" s="13"/>
      <c r="L123" s="13"/>
      <c r="M123" s="13"/>
      <c r="N123" t="s">
        <v>549</v>
      </c>
      <c r="O123" s="13"/>
      <c r="P123" s="13"/>
      <c r="Q123" s="13"/>
      <c r="R123" s="13"/>
      <c r="S123" s="13"/>
      <c r="T123" s="13"/>
      <c r="U123" s="13"/>
      <c r="V123" s="13"/>
      <c r="W123" s="13"/>
      <c r="X123" s="13"/>
      <c r="Y123" s="13"/>
      <c r="Z123" s="13"/>
      <c r="AA123" s="13"/>
      <c r="AB123" s="13"/>
      <c r="AC123" s="13"/>
      <c r="AD123" s="13"/>
      <c r="AE123" s="13"/>
      <c r="AF123" s="13"/>
      <c r="AG123" s="13"/>
      <c r="AH123" s="13"/>
      <c r="AI123" s="18"/>
    </row>
    <row r="124" spans="2:35" x14ac:dyDescent="0.2">
      <c r="B124" s="17" t="s">
        <v>177</v>
      </c>
      <c r="C124" s="13"/>
      <c r="D124" s="13"/>
      <c r="E124" s="13"/>
      <c r="F124" s="13"/>
      <c r="G124" s="13"/>
      <c r="H124" s="13" t="s">
        <v>178</v>
      </c>
      <c r="I124" s="13"/>
      <c r="J124" s="13"/>
      <c r="K124" s="13"/>
      <c r="L124" s="13"/>
      <c r="M124" s="13"/>
      <c r="N124" t="s">
        <v>558</v>
      </c>
      <c r="O124" s="13"/>
      <c r="P124" s="13"/>
      <c r="Q124" s="13"/>
      <c r="R124" s="13"/>
      <c r="S124" s="13"/>
      <c r="T124" s="13"/>
      <c r="U124" s="13"/>
      <c r="V124" s="13"/>
      <c r="W124" s="13"/>
      <c r="X124" s="13"/>
      <c r="Y124" s="13"/>
      <c r="Z124" s="13"/>
      <c r="AA124" s="13"/>
      <c r="AB124" s="13"/>
      <c r="AC124" s="13"/>
      <c r="AD124" s="13"/>
      <c r="AE124" s="13"/>
      <c r="AF124" s="13"/>
      <c r="AG124" s="13"/>
      <c r="AH124" s="13"/>
      <c r="AI124" s="18"/>
    </row>
    <row r="125" spans="2:35" x14ac:dyDescent="0.2">
      <c r="B125" s="17" t="s">
        <v>401</v>
      </c>
      <c r="C125" s="13"/>
      <c r="D125" s="13"/>
      <c r="E125" s="13"/>
      <c r="F125" s="13"/>
      <c r="G125" s="13"/>
      <c r="H125" s="13" t="s">
        <v>402</v>
      </c>
      <c r="I125" s="13"/>
      <c r="J125" s="13"/>
      <c r="K125" s="13"/>
      <c r="L125" s="13"/>
      <c r="M125" s="13"/>
      <c r="N125" t="s">
        <v>181</v>
      </c>
      <c r="O125" s="13"/>
      <c r="P125" s="13"/>
      <c r="Q125" s="13"/>
      <c r="R125" s="13"/>
      <c r="S125" s="13"/>
      <c r="T125" s="13"/>
      <c r="U125" s="13"/>
      <c r="V125" s="13"/>
      <c r="W125" s="13"/>
      <c r="X125" s="13"/>
      <c r="Y125" s="13"/>
      <c r="Z125" s="13"/>
      <c r="AA125" s="13"/>
      <c r="AB125" s="13"/>
      <c r="AC125" s="13"/>
      <c r="AD125" s="13"/>
      <c r="AE125" s="13"/>
      <c r="AF125" s="13"/>
      <c r="AG125" s="13"/>
      <c r="AH125" s="13"/>
      <c r="AI125" s="18"/>
    </row>
    <row r="126" spans="2:35" x14ac:dyDescent="0.2">
      <c r="B126" s="19"/>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20"/>
    </row>
    <row r="129" spans="2:35" x14ac:dyDescent="0.2">
      <c r="B129" s="24" t="s">
        <v>26</v>
      </c>
      <c r="C129" s="25"/>
      <c r="D129" s="25"/>
      <c r="E129" s="25"/>
      <c r="F129" s="25"/>
      <c r="G129" s="25"/>
      <c r="H129" s="25" t="s">
        <v>205</v>
      </c>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6"/>
    </row>
    <row r="130" spans="2:35" x14ac:dyDescent="0.2">
      <c r="B130" s="27"/>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9"/>
    </row>
    <row r="131" spans="2:35" x14ac:dyDescent="0.2">
      <c r="B131" s="30" t="s">
        <v>164</v>
      </c>
      <c r="C131" s="31"/>
      <c r="D131" s="31"/>
      <c r="E131" s="31"/>
      <c r="F131" s="31"/>
      <c r="G131" s="31"/>
      <c r="H131" s="31" t="s">
        <v>163</v>
      </c>
      <c r="I131" s="31"/>
      <c r="J131" s="31"/>
      <c r="K131" s="31"/>
      <c r="L131" s="31"/>
      <c r="M131" s="31"/>
      <c r="N131" s="31" t="s">
        <v>202</v>
      </c>
      <c r="O131" s="31"/>
      <c r="P131" s="31"/>
      <c r="Q131" s="31" t="s">
        <v>30</v>
      </c>
      <c r="R131" s="31"/>
      <c r="S131" s="31"/>
      <c r="T131" s="31"/>
      <c r="U131" s="31"/>
      <c r="V131" s="31"/>
      <c r="W131" s="31"/>
      <c r="X131" s="31"/>
      <c r="Y131" s="31"/>
      <c r="Z131" s="31"/>
      <c r="AA131" s="31"/>
      <c r="AB131" s="31"/>
      <c r="AC131" s="31"/>
      <c r="AD131" s="31"/>
      <c r="AE131" s="31"/>
      <c r="AF131" s="31"/>
      <c r="AG131" s="31"/>
      <c r="AH131" s="31"/>
      <c r="AI131" s="32"/>
    </row>
    <row r="132" spans="2:35" x14ac:dyDescent="0.2">
      <c r="B132" s="17" t="s">
        <v>223</v>
      </c>
      <c r="C132" s="13"/>
      <c r="D132" s="13"/>
      <c r="E132" s="13"/>
      <c r="F132" s="13"/>
      <c r="G132" s="13"/>
      <c r="H132" s="13" t="s">
        <v>586</v>
      </c>
      <c r="I132" s="13"/>
      <c r="J132" s="13"/>
      <c r="K132" s="13"/>
      <c r="L132" s="13"/>
      <c r="M132" s="13"/>
      <c r="N132" s="13" t="s">
        <v>181</v>
      </c>
      <c r="O132" s="13"/>
      <c r="P132" s="13"/>
      <c r="Q132" s="13" t="s">
        <v>199</v>
      </c>
      <c r="R132" s="13"/>
      <c r="S132" s="13"/>
      <c r="T132" s="13"/>
      <c r="U132" s="13"/>
      <c r="V132" s="13"/>
      <c r="W132" s="13"/>
      <c r="X132" s="13"/>
      <c r="Y132" s="13"/>
      <c r="Z132" s="13"/>
      <c r="AA132" s="13"/>
      <c r="AB132" s="13"/>
      <c r="AC132" s="13"/>
      <c r="AD132" s="13"/>
      <c r="AE132" s="13"/>
      <c r="AF132" s="13"/>
      <c r="AG132" s="13"/>
      <c r="AH132" s="13"/>
      <c r="AI132" s="18"/>
    </row>
    <row r="133" spans="2:35" x14ac:dyDescent="0.2">
      <c r="B133" s="17"/>
      <c r="C133" s="13"/>
      <c r="D133" s="13"/>
      <c r="E133" s="13"/>
      <c r="F133" s="13"/>
      <c r="G133" s="13"/>
      <c r="H133" s="13"/>
      <c r="I133" s="13"/>
      <c r="J133" s="13"/>
      <c r="K133" s="13"/>
      <c r="L133" s="13"/>
      <c r="M133" s="13"/>
      <c r="N133" s="13"/>
      <c r="O133" s="13"/>
      <c r="P133" s="13"/>
      <c r="Q133" s="13" t="s">
        <v>229</v>
      </c>
      <c r="R133" s="13"/>
      <c r="S133" s="13"/>
      <c r="T133" s="13"/>
      <c r="U133" s="13"/>
      <c r="V133" s="13"/>
      <c r="W133" s="13"/>
      <c r="X133" s="13"/>
      <c r="Y133" s="13"/>
      <c r="Z133" s="13"/>
      <c r="AA133" s="13"/>
      <c r="AB133" s="13"/>
      <c r="AC133" s="13"/>
      <c r="AD133" s="13"/>
      <c r="AE133" s="13"/>
      <c r="AF133" s="13"/>
      <c r="AG133" s="13"/>
      <c r="AH133" s="13"/>
      <c r="AI133" s="18"/>
    </row>
    <row r="134" spans="2:35" x14ac:dyDescent="0.2">
      <c r="B134" s="17"/>
      <c r="C134" s="13"/>
      <c r="D134" s="13"/>
      <c r="E134" s="13"/>
      <c r="F134" s="13"/>
      <c r="G134" s="13"/>
      <c r="H134" s="13"/>
      <c r="I134" s="13"/>
      <c r="J134" s="13"/>
      <c r="K134" s="13"/>
      <c r="L134" s="13"/>
      <c r="M134" s="13"/>
      <c r="N134" s="13"/>
      <c r="O134" s="13"/>
      <c r="P134" s="13"/>
      <c r="Q134" s="13" t="s">
        <v>230</v>
      </c>
      <c r="R134" s="13"/>
      <c r="S134" s="13"/>
      <c r="T134" s="13"/>
      <c r="U134" s="13"/>
      <c r="V134" s="13"/>
      <c r="W134" s="13"/>
      <c r="X134" s="13"/>
      <c r="Y134" s="13"/>
      <c r="Z134" s="13"/>
      <c r="AA134" s="13"/>
      <c r="AB134" s="13"/>
      <c r="AC134" s="13"/>
      <c r="AD134" s="13"/>
      <c r="AE134" s="13"/>
      <c r="AF134" s="13"/>
      <c r="AG134" s="13"/>
      <c r="AH134" s="13"/>
      <c r="AI134" s="18"/>
    </row>
    <row r="135" spans="2:35" x14ac:dyDescent="0.2">
      <c r="B135" s="17" t="s">
        <v>28</v>
      </c>
      <c r="C135" s="13"/>
      <c r="D135" s="13"/>
      <c r="E135" s="13"/>
      <c r="F135" s="13"/>
      <c r="G135" s="13"/>
      <c r="H135" s="13" t="s">
        <v>183</v>
      </c>
      <c r="I135" s="13"/>
      <c r="J135" s="13"/>
      <c r="K135" s="13"/>
      <c r="L135" s="13"/>
      <c r="M135" s="13"/>
      <c r="N135" s="13" t="s">
        <v>181</v>
      </c>
      <c r="O135" s="13"/>
      <c r="P135" s="13"/>
      <c r="Q135" s="13" t="s">
        <v>197</v>
      </c>
      <c r="R135" s="13"/>
      <c r="S135" s="13"/>
      <c r="T135" s="13"/>
      <c r="U135" s="13"/>
      <c r="V135" s="13"/>
      <c r="W135" s="13"/>
      <c r="X135" s="13"/>
      <c r="Y135" s="13"/>
      <c r="Z135" s="13"/>
      <c r="AA135" s="13"/>
      <c r="AB135" s="13"/>
      <c r="AC135" s="13"/>
      <c r="AD135" s="13"/>
      <c r="AE135" s="13"/>
      <c r="AF135" s="13"/>
      <c r="AG135" s="13"/>
      <c r="AH135" s="13"/>
      <c r="AI135" s="18"/>
    </row>
    <row r="136" spans="2:35" x14ac:dyDescent="0.2">
      <c r="B136" s="17" t="s">
        <v>27</v>
      </c>
      <c r="C136" s="13"/>
      <c r="D136" s="13"/>
      <c r="E136" s="13"/>
      <c r="F136" s="13"/>
      <c r="G136" s="13"/>
      <c r="H136" s="13" t="s">
        <v>584</v>
      </c>
      <c r="I136" s="13"/>
      <c r="J136" s="13"/>
      <c r="K136" s="13"/>
      <c r="L136" s="13"/>
      <c r="M136" s="13"/>
      <c r="N136" s="13" t="s">
        <v>181</v>
      </c>
      <c r="O136" s="13"/>
      <c r="P136" s="13"/>
      <c r="Q136" s="13" t="s">
        <v>200</v>
      </c>
      <c r="R136" s="13"/>
      <c r="S136" s="13"/>
      <c r="T136" s="13"/>
      <c r="U136" s="13"/>
      <c r="V136" s="13"/>
      <c r="W136" s="13"/>
      <c r="X136" s="13"/>
      <c r="Y136" s="13"/>
      <c r="Z136" s="13"/>
      <c r="AA136" s="13"/>
      <c r="AB136" s="13"/>
      <c r="AC136" s="13"/>
      <c r="AD136" s="13"/>
      <c r="AE136" s="13"/>
      <c r="AF136" s="13"/>
      <c r="AG136" s="13"/>
      <c r="AH136" s="13"/>
      <c r="AI136" s="18"/>
    </row>
    <row r="137" spans="2:35" x14ac:dyDescent="0.2">
      <c r="B137" s="17" t="s">
        <v>154</v>
      </c>
      <c r="C137" s="13"/>
      <c r="D137" s="13"/>
      <c r="E137" s="13"/>
      <c r="F137" s="13"/>
      <c r="G137" s="13"/>
      <c r="H137" s="13" t="s">
        <v>153</v>
      </c>
      <c r="I137" s="13"/>
      <c r="J137" s="13"/>
      <c r="K137" s="13"/>
      <c r="L137" s="13"/>
      <c r="M137" s="13"/>
      <c r="N137" s="13" t="s">
        <v>181</v>
      </c>
      <c r="O137" s="13"/>
      <c r="P137" s="13"/>
      <c r="Q137" s="13" t="s">
        <v>201</v>
      </c>
      <c r="R137" s="13"/>
      <c r="S137" s="13"/>
      <c r="T137" s="13"/>
      <c r="U137" s="13"/>
      <c r="V137" s="13"/>
      <c r="W137" s="13"/>
      <c r="X137" s="13"/>
      <c r="Y137" s="13"/>
      <c r="Z137" s="13"/>
      <c r="AA137" s="13"/>
      <c r="AB137" s="13"/>
      <c r="AC137" s="13"/>
      <c r="AD137" s="13"/>
      <c r="AE137" s="13"/>
      <c r="AF137" s="13"/>
      <c r="AG137" s="13"/>
      <c r="AH137" s="13"/>
      <c r="AI137" s="18"/>
    </row>
    <row r="138" spans="2:35" x14ac:dyDescent="0.2">
      <c r="B138" s="17" t="s">
        <v>29</v>
      </c>
      <c r="C138" s="13"/>
      <c r="D138" s="13"/>
      <c r="E138" s="13"/>
      <c r="F138" s="13"/>
      <c r="G138" s="13"/>
      <c r="H138" s="13" t="s">
        <v>184</v>
      </c>
      <c r="I138" s="13"/>
      <c r="J138" s="13"/>
      <c r="K138" s="13"/>
      <c r="L138" s="13"/>
      <c r="M138" s="13"/>
      <c r="N138" s="13" t="s">
        <v>181</v>
      </c>
      <c r="O138" s="13"/>
      <c r="P138" s="13"/>
      <c r="Q138" s="13" t="s">
        <v>201</v>
      </c>
      <c r="R138" s="13"/>
      <c r="S138" s="13"/>
      <c r="T138" s="13"/>
      <c r="U138" s="13"/>
      <c r="V138" s="13"/>
      <c r="W138" s="13"/>
      <c r="X138" s="13"/>
      <c r="Y138" s="13"/>
      <c r="Z138" s="13"/>
      <c r="AA138" s="13"/>
      <c r="AB138" s="13"/>
      <c r="AC138" s="13"/>
      <c r="AD138" s="13"/>
      <c r="AE138" s="13"/>
      <c r="AF138" s="13"/>
      <c r="AG138" s="13"/>
      <c r="AH138" s="13"/>
      <c r="AI138" s="18"/>
    </row>
    <row r="139" spans="2:35" x14ac:dyDescent="0.2">
      <c r="B139" s="17" t="s">
        <v>30</v>
      </c>
      <c r="C139" s="13"/>
      <c r="D139" s="13"/>
      <c r="E139" s="13"/>
      <c r="F139" s="13"/>
      <c r="G139" s="13"/>
      <c r="H139" s="13" t="s">
        <v>185</v>
      </c>
      <c r="I139" s="13"/>
      <c r="J139" s="13"/>
      <c r="K139" s="13"/>
      <c r="L139" s="13"/>
      <c r="M139" s="13"/>
      <c r="N139" s="13" t="s">
        <v>181</v>
      </c>
      <c r="O139" s="13"/>
      <c r="P139" s="13"/>
      <c r="Q139" s="13"/>
      <c r="R139" s="13"/>
      <c r="S139" s="13"/>
      <c r="T139" s="13"/>
      <c r="U139" s="13"/>
      <c r="V139" s="13"/>
      <c r="W139" s="13"/>
      <c r="X139" s="13"/>
      <c r="Y139" s="13"/>
      <c r="Z139" s="13"/>
      <c r="AA139" s="13"/>
      <c r="AB139" s="13"/>
      <c r="AC139" s="13"/>
      <c r="AD139" s="13"/>
      <c r="AE139" s="13"/>
      <c r="AF139" s="13"/>
      <c r="AG139" s="13"/>
      <c r="AH139" s="13"/>
      <c r="AI139" s="18"/>
    </row>
    <row r="140" spans="2:35" x14ac:dyDescent="0.2">
      <c r="B140" s="54" t="s">
        <v>383</v>
      </c>
      <c r="C140" s="13"/>
      <c r="D140" s="13"/>
      <c r="E140" s="13"/>
      <c r="F140" s="13"/>
      <c r="G140" s="13"/>
      <c r="H140" s="13" t="s">
        <v>594</v>
      </c>
      <c r="I140" s="13"/>
      <c r="J140" s="13"/>
      <c r="K140" s="13"/>
      <c r="L140" s="13"/>
      <c r="M140" s="13"/>
      <c r="N140" s="13" t="s">
        <v>384</v>
      </c>
      <c r="O140" s="13"/>
      <c r="P140" s="13"/>
      <c r="Q140" s="13"/>
      <c r="R140" s="13"/>
      <c r="S140" s="13"/>
      <c r="T140" s="13"/>
      <c r="U140" s="13"/>
      <c r="V140" s="13"/>
      <c r="W140" s="13"/>
      <c r="X140" s="13"/>
      <c r="Y140" s="13"/>
      <c r="Z140" s="13"/>
      <c r="AA140" s="13"/>
      <c r="AB140" s="13"/>
      <c r="AC140" s="13"/>
      <c r="AD140" s="13"/>
      <c r="AE140" s="13"/>
      <c r="AF140" s="13"/>
      <c r="AG140" s="13"/>
      <c r="AH140" s="13"/>
      <c r="AI140" s="18"/>
    </row>
    <row r="141" spans="2:35" x14ac:dyDescent="0.2">
      <c r="B141" s="17" t="s">
        <v>168</v>
      </c>
      <c r="C141" s="13"/>
      <c r="D141" s="13"/>
      <c r="E141" s="13"/>
      <c r="F141" s="13"/>
      <c r="G141" s="13"/>
      <c r="H141" s="33" t="s">
        <v>214</v>
      </c>
      <c r="I141" s="13"/>
      <c r="J141" s="13"/>
      <c r="K141" s="13"/>
      <c r="L141" s="13"/>
      <c r="M141" s="13"/>
      <c r="N141" s="13" t="s">
        <v>181</v>
      </c>
      <c r="O141" s="13"/>
      <c r="P141" s="13"/>
      <c r="Q141" s="33"/>
      <c r="R141" s="13"/>
      <c r="S141" s="13"/>
      <c r="T141" s="13"/>
      <c r="U141" s="13"/>
      <c r="V141" s="13"/>
      <c r="W141" s="13"/>
      <c r="X141" s="13"/>
      <c r="Y141" s="13"/>
      <c r="Z141" s="13"/>
      <c r="AA141" s="13"/>
      <c r="AB141" s="13"/>
      <c r="AC141" s="13"/>
      <c r="AD141" s="13"/>
      <c r="AE141" s="13"/>
      <c r="AF141" s="13"/>
      <c r="AG141" s="13"/>
      <c r="AH141" s="13"/>
      <c r="AI141" s="18"/>
    </row>
    <row r="142" spans="2:35" x14ac:dyDescent="0.2">
      <c r="B142" s="17" t="s">
        <v>170</v>
      </c>
      <c r="C142" s="13"/>
      <c r="D142" s="13"/>
      <c r="E142" s="13"/>
      <c r="F142" s="13"/>
      <c r="G142" s="13"/>
      <c r="H142" s="13" t="s">
        <v>397</v>
      </c>
      <c r="I142" s="13"/>
      <c r="J142" s="13"/>
      <c r="K142" s="13"/>
      <c r="L142" s="13"/>
      <c r="M142" s="13"/>
      <c r="N142" t="s">
        <v>549</v>
      </c>
      <c r="O142" s="13"/>
      <c r="P142" s="13"/>
      <c r="Q142" s="13"/>
      <c r="R142" s="13"/>
      <c r="S142" s="13"/>
      <c r="T142" s="13"/>
      <c r="U142" s="13"/>
      <c r="V142" s="13"/>
      <c r="W142" s="13"/>
      <c r="X142" s="13"/>
      <c r="Y142" s="13"/>
      <c r="Z142" s="13"/>
      <c r="AA142" s="13"/>
      <c r="AB142" s="13"/>
      <c r="AC142" s="13"/>
      <c r="AD142" s="13"/>
      <c r="AE142" s="13"/>
      <c r="AF142" s="13"/>
      <c r="AG142" s="13"/>
      <c r="AH142" s="13"/>
      <c r="AI142" s="18"/>
    </row>
    <row r="143" spans="2:35" x14ac:dyDescent="0.2">
      <c r="B143" s="17" t="s">
        <v>172</v>
      </c>
      <c r="C143" s="13"/>
      <c r="D143" s="13"/>
      <c r="E143" s="13"/>
      <c r="F143" s="13"/>
      <c r="G143" s="13"/>
      <c r="H143" s="13" t="s">
        <v>173</v>
      </c>
      <c r="I143" s="13"/>
      <c r="J143" s="13"/>
      <c r="K143" s="13"/>
      <c r="L143" s="13"/>
      <c r="M143" s="13"/>
      <c r="N143" t="s">
        <v>553</v>
      </c>
      <c r="O143" s="13"/>
      <c r="P143" s="13"/>
      <c r="Q143" s="13"/>
      <c r="R143" s="13"/>
      <c r="S143" s="13"/>
      <c r="T143" s="13"/>
      <c r="U143" s="13"/>
      <c r="V143" s="13"/>
      <c r="W143" s="13"/>
      <c r="X143" s="13"/>
      <c r="Y143" s="13"/>
      <c r="Z143" s="13"/>
      <c r="AA143" s="13"/>
      <c r="AB143" s="13"/>
      <c r="AC143" s="13"/>
      <c r="AD143" s="13"/>
      <c r="AE143" s="13"/>
      <c r="AF143" s="13"/>
      <c r="AG143" s="13"/>
      <c r="AH143" s="13"/>
      <c r="AI143" s="18"/>
    </row>
    <row r="144" spans="2:35" x14ac:dyDescent="0.2">
      <c r="B144" s="17" t="s">
        <v>399</v>
      </c>
      <c r="C144" s="13"/>
      <c r="D144" s="13"/>
      <c r="E144" s="13"/>
      <c r="F144" s="13"/>
      <c r="G144" s="13"/>
      <c r="H144" s="13" t="s">
        <v>400</v>
      </c>
      <c r="I144" s="13"/>
      <c r="J144" s="13"/>
      <c r="K144" s="13"/>
      <c r="L144" s="13"/>
      <c r="M144" s="13"/>
      <c r="N144" t="s">
        <v>549</v>
      </c>
      <c r="O144" s="13"/>
      <c r="P144" s="13"/>
      <c r="Q144" s="13"/>
      <c r="R144" s="13"/>
      <c r="S144" s="13"/>
      <c r="T144" s="13"/>
      <c r="U144" s="13"/>
      <c r="V144" s="13"/>
      <c r="W144" s="13"/>
      <c r="X144" s="13"/>
      <c r="Y144" s="13"/>
      <c r="Z144" s="13"/>
      <c r="AA144" s="13"/>
      <c r="AB144" s="13"/>
      <c r="AC144" s="13"/>
      <c r="AD144" s="13"/>
      <c r="AE144" s="13"/>
      <c r="AF144" s="13"/>
      <c r="AG144" s="13"/>
      <c r="AH144" s="13"/>
      <c r="AI144" s="18"/>
    </row>
    <row r="145" spans="2:35" x14ac:dyDescent="0.2">
      <c r="B145" s="17" t="s">
        <v>175</v>
      </c>
      <c r="C145" s="13"/>
      <c r="D145" s="13"/>
      <c r="E145" s="13"/>
      <c r="F145" s="13"/>
      <c r="G145" s="13"/>
      <c r="H145" s="13" t="s">
        <v>398</v>
      </c>
      <c r="I145" s="13"/>
      <c r="J145" s="13"/>
      <c r="K145" s="13"/>
      <c r="L145" s="13"/>
      <c r="M145" s="13"/>
      <c r="N145" t="s">
        <v>549</v>
      </c>
      <c r="O145" s="13"/>
      <c r="P145" s="13"/>
      <c r="Q145" s="13"/>
      <c r="R145" s="13"/>
      <c r="S145" s="13"/>
      <c r="T145" s="13"/>
      <c r="U145" s="13"/>
      <c r="V145" s="13"/>
      <c r="W145" s="13"/>
      <c r="X145" s="13"/>
      <c r="Y145" s="13"/>
      <c r="Z145" s="13"/>
      <c r="AA145" s="13"/>
      <c r="AB145" s="13"/>
      <c r="AC145" s="13"/>
      <c r="AD145" s="13"/>
      <c r="AE145" s="13"/>
      <c r="AF145" s="13"/>
      <c r="AG145" s="13"/>
      <c r="AH145" s="13"/>
      <c r="AI145" s="18"/>
    </row>
    <row r="146" spans="2:35" x14ac:dyDescent="0.2">
      <c r="B146" s="17" t="s">
        <v>177</v>
      </c>
      <c r="C146" s="13"/>
      <c r="D146" s="13"/>
      <c r="E146" s="13"/>
      <c r="F146" s="13"/>
      <c r="G146" s="13"/>
      <c r="H146" s="13" t="s">
        <v>178</v>
      </c>
      <c r="I146" s="13"/>
      <c r="J146" s="13"/>
      <c r="K146" s="13"/>
      <c r="L146" s="13"/>
      <c r="M146" s="13"/>
      <c r="N146" t="s">
        <v>558</v>
      </c>
      <c r="O146" s="13"/>
      <c r="P146" s="13"/>
      <c r="Q146" s="13"/>
      <c r="R146" s="13"/>
      <c r="S146" s="13"/>
      <c r="T146" s="13"/>
      <c r="U146" s="13"/>
      <c r="V146" s="13"/>
      <c r="W146" s="13"/>
      <c r="X146" s="13"/>
      <c r="Y146" s="13"/>
      <c r="Z146" s="13"/>
      <c r="AA146" s="13"/>
      <c r="AB146" s="13"/>
      <c r="AC146" s="13"/>
      <c r="AD146" s="13"/>
      <c r="AE146" s="13"/>
      <c r="AF146" s="13"/>
      <c r="AG146" s="13"/>
      <c r="AH146" s="13"/>
      <c r="AI146" s="18"/>
    </row>
    <row r="147" spans="2:35" x14ac:dyDescent="0.2">
      <c r="B147" s="17" t="s">
        <v>401</v>
      </c>
      <c r="C147" s="13"/>
      <c r="D147" s="13"/>
      <c r="E147" s="13"/>
      <c r="F147" s="13"/>
      <c r="G147" s="13"/>
      <c r="H147" s="13" t="s">
        <v>402</v>
      </c>
      <c r="I147" s="13"/>
      <c r="J147" s="13"/>
      <c r="K147" s="13"/>
      <c r="L147" s="13"/>
      <c r="M147" s="13"/>
      <c r="N147" t="s">
        <v>181</v>
      </c>
      <c r="O147" s="13"/>
      <c r="P147" s="13"/>
      <c r="Q147" s="13"/>
      <c r="R147" s="13"/>
      <c r="S147" s="13"/>
      <c r="T147" s="13"/>
      <c r="U147" s="13"/>
      <c r="V147" s="13"/>
      <c r="W147" s="13"/>
      <c r="X147" s="13"/>
      <c r="Y147" s="13"/>
      <c r="Z147" s="13"/>
      <c r="AA147" s="13"/>
      <c r="AB147" s="13"/>
      <c r="AC147" s="13"/>
      <c r="AD147" s="13"/>
      <c r="AE147" s="13"/>
      <c r="AF147" s="13"/>
      <c r="AG147" s="13"/>
      <c r="AH147" s="13"/>
      <c r="AI147" s="18"/>
    </row>
    <row r="148" spans="2:35" x14ac:dyDescent="0.2">
      <c r="B148" s="19"/>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20"/>
    </row>
    <row r="150" spans="2:35" x14ac:dyDescent="0.2">
      <c r="B150" t="s">
        <v>310</v>
      </c>
    </row>
    <row r="153" spans="2:35" s="11" customFormat="1" x14ac:dyDescent="0.2">
      <c r="B153" s="11" t="s">
        <v>225</v>
      </c>
    </row>
    <row r="155" spans="2:35" x14ac:dyDescent="0.2">
      <c r="B155" t="s">
        <v>203</v>
      </c>
    </row>
    <row r="156" spans="2:35" x14ac:dyDescent="0.2">
      <c r="B156" t="s">
        <v>226</v>
      </c>
    </row>
    <row r="158" spans="2:35" x14ac:dyDescent="0.2">
      <c r="B158" s="24" t="s">
        <v>227</v>
      </c>
      <c r="C158" s="25"/>
      <c r="D158" s="25"/>
      <c r="E158" s="25"/>
      <c r="F158" s="25"/>
      <c r="G158" s="25"/>
      <c r="H158" s="25" t="s">
        <v>257</v>
      </c>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6"/>
    </row>
    <row r="159" spans="2:35" x14ac:dyDescent="0.2">
      <c r="B159" s="27"/>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9"/>
    </row>
    <row r="160" spans="2:35" x14ac:dyDescent="0.2">
      <c r="B160" s="30" t="s">
        <v>164</v>
      </c>
      <c r="C160" s="31"/>
      <c r="D160" s="31"/>
      <c r="E160" s="31"/>
      <c r="F160" s="31"/>
      <c r="G160" s="31"/>
      <c r="H160" s="31" t="s">
        <v>163</v>
      </c>
      <c r="I160" s="31"/>
      <c r="J160" s="31"/>
      <c r="K160" s="31"/>
      <c r="L160" s="31"/>
      <c r="M160" s="31"/>
      <c r="N160" s="31" t="s">
        <v>202</v>
      </c>
      <c r="O160" s="31"/>
      <c r="P160" s="31"/>
      <c r="Q160" s="31" t="s">
        <v>30</v>
      </c>
      <c r="R160" s="31"/>
      <c r="S160" s="31"/>
      <c r="T160" s="31"/>
      <c r="U160" s="31"/>
      <c r="V160" s="31"/>
      <c r="W160" s="31"/>
      <c r="X160" s="31"/>
      <c r="Y160" s="31"/>
      <c r="Z160" s="31"/>
      <c r="AA160" s="31"/>
      <c r="AB160" s="31"/>
      <c r="AC160" s="31"/>
      <c r="AD160" s="31"/>
      <c r="AE160" s="31"/>
      <c r="AF160" s="31"/>
      <c r="AG160" s="31"/>
      <c r="AH160" s="31"/>
      <c r="AI160" s="32"/>
    </row>
    <row r="161" spans="2:35" x14ac:dyDescent="0.2">
      <c r="B161" s="21" t="s">
        <v>227</v>
      </c>
      <c r="C161" s="13"/>
      <c r="D161" s="13"/>
      <c r="E161" s="13"/>
      <c r="F161" s="13"/>
      <c r="G161" s="13"/>
      <c r="H161" s="22" t="s">
        <v>255</v>
      </c>
      <c r="I161" s="13"/>
      <c r="J161" s="13"/>
      <c r="K161" s="13"/>
      <c r="L161" s="13"/>
      <c r="M161" s="13"/>
      <c r="N161" s="13" t="s">
        <v>181</v>
      </c>
      <c r="O161" s="13"/>
      <c r="P161" s="13"/>
      <c r="Q161" s="13" t="s">
        <v>259</v>
      </c>
      <c r="R161" s="13"/>
      <c r="S161" s="13"/>
      <c r="T161" s="13"/>
      <c r="U161" s="13"/>
      <c r="V161" s="13"/>
      <c r="W161" s="13"/>
      <c r="X161" s="13"/>
      <c r="Y161" s="13"/>
      <c r="Z161" s="13"/>
      <c r="AA161" s="13"/>
      <c r="AB161" s="13"/>
      <c r="AC161" s="13"/>
      <c r="AD161" s="13"/>
      <c r="AE161" s="13"/>
      <c r="AF161" s="13"/>
      <c r="AG161" s="13"/>
      <c r="AH161" s="13"/>
      <c r="AI161" s="18"/>
    </row>
    <row r="162" spans="2:35" x14ac:dyDescent="0.2">
      <c r="B162" s="17" t="s">
        <v>264</v>
      </c>
      <c r="C162" s="13"/>
      <c r="D162" s="13"/>
      <c r="E162" s="13"/>
      <c r="F162" s="13"/>
      <c r="G162" s="13"/>
      <c r="H162" s="13" t="s">
        <v>263</v>
      </c>
      <c r="I162" s="13"/>
      <c r="J162" s="13"/>
      <c r="K162" s="13"/>
      <c r="L162" s="13"/>
      <c r="M162" s="13"/>
      <c r="N162" s="13" t="s">
        <v>181</v>
      </c>
      <c r="O162" s="13"/>
      <c r="P162" s="13"/>
      <c r="Q162" s="13" t="s">
        <v>260</v>
      </c>
      <c r="R162" s="13"/>
      <c r="S162" s="13"/>
      <c r="T162" s="13"/>
      <c r="U162" s="13"/>
      <c r="V162" s="13"/>
      <c r="W162" s="13"/>
      <c r="X162" s="13"/>
      <c r="Y162" s="13"/>
      <c r="Z162" s="13"/>
      <c r="AA162" s="13"/>
      <c r="AB162" s="13"/>
      <c r="AC162" s="13"/>
      <c r="AD162" s="13"/>
      <c r="AE162" s="13"/>
      <c r="AF162" s="13"/>
      <c r="AG162" s="13"/>
      <c r="AH162" s="13"/>
      <c r="AI162" s="18"/>
    </row>
    <row r="163" spans="2:35" x14ac:dyDescent="0.2">
      <c r="B163" s="17" t="s">
        <v>193</v>
      </c>
      <c r="C163" s="13"/>
      <c r="D163" s="13"/>
      <c r="E163" s="13"/>
      <c r="F163" s="13"/>
      <c r="G163" s="13"/>
      <c r="H163" s="13" t="s">
        <v>195</v>
      </c>
      <c r="I163" s="13"/>
      <c r="J163" s="13"/>
      <c r="K163" s="13"/>
      <c r="L163" s="13"/>
      <c r="M163" s="13"/>
      <c r="N163" s="13" t="s">
        <v>181</v>
      </c>
      <c r="O163" s="13"/>
      <c r="P163" s="13"/>
      <c r="Q163" s="13" t="s">
        <v>196</v>
      </c>
      <c r="R163" s="13"/>
      <c r="S163" s="13"/>
      <c r="T163" s="13"/>
      <c r="U163" s="13"/>
      <c r="V163" s="13"/>
      <c r="W163" s="13"/>
      <c r="X163" s="13"/>
      <c r="Y163" s="13"/>
      <c r="Z163" s="13"/>
      <c r="AA163" s="13"/>
      <c r="AB163" s="13"/>
      <c r="AC163" s="13"/>
      <c r="AD163" s="13"/>
      <c r="AE163" s="13"/>
      <c r="AF163" s="13"/>
      <c r="AG163" s="13"/>
      <c r="AH163" s="13"/>
      <c r="AI163" s="18"/>
    </row>
    <row r="164" spans="2:35" x14ac:dyDescent="0.2">
      <c r="B164" s="17" t="s">
        <v>604</v>
      </c>
      <c r="C164" s="13"/>
      <c r="D164" s="13"/>
      <c r="E164" s="13"/>
      <c r="F164" s="13"/>
      <c r="G164" s="13"/>
      <c r="H164" s="33" t="s">
        <v>609</v>
      </c>
      <c r="I164" s="13"/>
      <c r="J164" s="13"/>
      <c r="K164" s="13"/>
      <c r="L164" s="13"/>
      <c r="M164" s="13"/>
      <c r="N164" s="33" t="s">
        <v>181</v>
      </c>
      <c r="O164" s="13"/>
      <c r="P164" s="13"/>
      <c r="Q164" s="33" t="s">
        <v>605</v>
      </c>
      <c r="R164" s="13"/>
      <c r="S164" s="13"/>
      <c r="T164" s="13"/>
      <c r="U164" s="13"/>
      <c r="V164" s="13"/>
      <c r="W164" s="13"/>
      <c r="X164" s="13"/>
      <c r="Y164" s="13"/>
      <c r="Z164" s="13"/>
      <c r="AA164" s="13"/>
      <c r="AB164" s="13"/>
      <c r="AC164" s="13"/>
      <c r="AD164" s="13"/>
      <c r="AE164" s="13"/>
      <c r="AF164" s="13"/>
      <c r="AG164" s="13"/>
      <c r="AH164" s="13"/>
      <c r="AI164" s="18"/>
    </row>
    <row r="165" spans="2:35" x14ac:dyDescent="0.2">
      <c r="B165" s="17" t="s">
        <v>30</v>
      </c>
      <c r="C165" s="13"/>
      <c r="D165" s="13"/>
      <c r="E165" s="13"/>
      <c r="F165" s="13"/>
      <c r="G165" s="13"/>
      <c r="H165" s="13" t="s">
        <v>185</v>
      </c>
      <c r="I165" s="13"/>
      <c r="J165" s="13"/>
      <c r="K165" s="13"/>
      <c r="L165" s="13"/>
      <c r="M165" s="13"/>
      <c r="N165" s="13" t="s">
        <v>181</v>
      </c>
      <c r="O165" s="13"/>
      <c r="P165" s="13"/>
      <c r="Q165" s="13"/>
      <c r="R165" s="13"/>
      <c r="S165" s="13"/>
      <c r="T165" s="13"/>
      <c r="U165" s="13"/>
      <c r="V165" s="13"/>
      <c r="W165" s="13"/>
      <c r="X165" s="13"/>
      <c r="Y165" s="13"/>
      <c r="Z165" s="13"/>
      <c r="AA165" s="13"/>
      <c r="AB165" s="13"/>
      <c r="AC165" s="13"/>
      <c r="AD165" s="13"/>
      <c r="AE165" s="13"/>
      <c r="AF165" s="13"/>
      <c r="AG165" s="13"/>
      <c r="AH165" s="13"/>
      <c r="AI165" s="18"/>
    </row>
    <row r="166" spans="2:35" x14ac:dyDescent="0.2">
      <c r="B166" s="54" t="s">
        <v>383</v>
      </c>
      <c r="C166" s="13"/>
      <c r="D166" s="13"/>
      <c r="E166" s="13"/>
      <c r="F166" s="13"/>
      <c r="G166" s="13"/>
      <c r="H166" s="13" t="s">
        <v>594</v>
      </c>
      <c r="I166" s="13"/>
      <c r="J166" s="13"/>
      <c r="K166" s="13"/>
      <c r="L166" s="13"/>
      <c r="M166" s="13"/>
      <c r="N166" s="13" t="s">
        <v>384</v>
      </c>
      <c r="O166" s="13"/>
      <c r="P166" s="13"/>
      <c r="Q166" s="13"/>
      <c r="R166" s="13"/>
      <c r="S166" s="13"/>
      <c r="T166" s="13"/>
      <c r="U166" s="13"/>
      <c r="V166" s="13"/>
      <c r="W166" s="13"/>
      <c r="X166" s="13"/>
      <c r="Y166" s="13"/>
      <c r="Z166" s="13"/>
      <c r="AA166" s="13"/>
      <c r="AB166" s="13"/>
      <c r="AC166" s="13"/>
      <c r="AD166" s="13"/>
      <c r="AE166" s="13"/>
      <c r="AF166" s="13"/>
      <c r="AG166" s="13"/>
      <c r="AH166" s="13"/>
      <c r="AI166" s="18"/>
    </row>
    <row r="167" spans="2:35" x14ac:dyDescent="0.2">
      <c r="B167" s="17" t="s">
        <v>168</v>
      </c>
      <c r="C167" s="13"/>
      <c r="D167" s="13"/>
      <c r="E167" s="13"/>
      <c r="F167" s="13"/>
      <c r="G167" s="13"/>
      <c r="H167" s="33" t="s">
        <v>214</v>
      </c>
      <c r="I167" s="13"/>
      <c r="J167" s="13"/>
      <c r="K167" s="13"/>
      <c r="L167" s="13"/>
      <c r="M167" s="13"/>
      <c r="N167" s="13" t="s">
        <v>181</v>
      </c>
      <c r="O167" s="13"/>
      <c r="P167" s="13"/>
      <c r="Q167" s="33"/>
      <c r="R167" s="13"/>
      <c r="S167" s="13"/>
      <c r="T167" s="13"/>
      <c r="U167" s="13"/>
      <c r="V167" s="13"/>
      <c r="W167" s="13"/>
      <c r="X167" s="13"/>
      <c r="Y167" s="13"/>
      <c r="Z167" s="13"/>
      <c r="AA167" s="13"/>
      <c r="AB167" s="13"/>
      <c r="AC167" s="13"/>
      <c r="AD167" s="13"/>
      <c r="AE167" s="13"/>
      <c r="AF167" s="13"/>
      <c r="AG167" s="13"/>
      <c r="AH167" s="13"/>
      <c r="AI167" s="18"/>
    </row>
    <row r="168" spans="2:35" x14ac:dyDescent="0.2">
      <c r="B168" s="17" t="s">
        <v>170</v>
      </c>
      <c r="C168" s="13"/>
      <c r="D168" s="13"/>
      <c r="E168" s="13"/>
      <c r="F168" s="13"/>
      <c r="G168" s="13"/>
      <c r="H168" s="13" t="s">
        <v>397</v>
      </c>
      <c r="I168" s="13"/>
      <c r="J168" s="13"/>
      <c r="K168" s="13"/>
      <c r="L168" s="13"/>
      <c r="M168" s="13"/>
      <c r="N168" t="s">
        <v>549</v>
      </c>
      <c r="O168" s="13"/>
      <c r="P168" s="13"/>
      <c r="Q168" s="13"/>
      <c r="R168" s="13"/>
      <c r="S168" s="13"/>
      <c r="T168" s="13"/>
      <c r="U168" s="13"/>
      <c r="V168" s="13"/>
      <c r="W168" s="13"/>
      <c r="X168" s="13"/>
      <c r="Y168" s="13"/>
      <c r="Z168" s="13"/>
      <c r="AA168" s="13"/>
      <c r="AB168" s="13"/>
      <c r="AC168" s="13"/>
      <c r="AD168" s="13"/>
      <c r="AE168" s="13"/>
      <c r="AF168" s="13"/>
      <c r="AG168" s="13"/>
      <c r="AH168" s="13"/>
      <c r="AI168" s="18"/>
    </row>
    <row r="169" spans="2:35" x14ac:dyDescent="0.2">
      <c r="B169" s="17" t="s">
        <v>172</v>
      </c>
      <c r="C169" s="13"/>
      <c r="D169" s="13"/>
      <c r="E169" s="13"/>
      <c r="F169" s="13"/>
      <c r="G169" s="13"/>
      <c r="H169" s="13" t="s">
        <v>173</v>
      </c>
      <c r="I169" s="13"/>
      <c r="J169" s="13"/>
      <c r="K169" s="13"/>
      <c r="L169" s="13"/>
      <c r="M169" s="13"/>
      <c r="N169" t="s">
        <v>553</v>
      </c>
      <c r="O169" s="13"/>
      <c r="P169" s="13"/>
      <c r="Q169" s="13"/>
      <c r="R169" s="13"/>
      <c r="S169" s="13"/>
      <c r="T169" s="13"/>
      <c r="U169" s="13"/>
      <c r="V169" s="13"/>
      <c r="W169" s="13"/>
      <c r="X169" s="13"/>
      <c r="Y169" s="13"/>
      <c r="Z169" s="13"/>
      <c r="AA169" s="13"/>
      <c r="AB169" s="13"/>
      <c r="AC169" s="13"/>
      <c r="AD169" s="13"/>
      <c r="AE169" s="13"/>
      <c r="AF169" s="13"/>
      <c r="AG169" s="13"/>
      <c r="AH169" s="13"/>
      <c r="AI169" s="18"/>
    </row>
    <row r="170" spans="2:35" x14ac:dyDescent="0.2">
      <c r="B170" s="17" t="s">
        <v>399</v>
      </c>
      <c r="C170" s="13"/>
      <c r="D170" s="13"/>
      <c r="E170" s="13"/>
      <c r="F170" s="13"/>
      <c r="G170" s="13"/>
      <c r="H170" s="13" t="s">
        <v>400</v>
      </c>
      <c r="I170" s="13"/>
      <c r="J170" s="13"/>
      <c r="K170" s="13"/>
      <c r="L170" s="13"/>
      <c r="M170" s="13"/>
      <c r="N170" t="s">
        <v>549</v>
      </c>
      <c r="O170" s="13"/>
      <c r="P170" s="13"/>
      <c r="Q170" s="13"/>
      <c r="R170" s="13"/>
      <c r="S170" s="13"/>
      <c r="T170" s="13"/>
      <c r="U170" s="13"/>
      <c r="V170" s="13"/>
      <c r="W170" s="13"/>
      <c r="X170" s="13"/>
      <c r="Y170" s="13"/>
      <c r="Z170" s="13"/>
      <c r="AA170" s="13"/>
      <c r="AB170" s="13"/>
      <c r="AC170" s="13"/>
      <c r="AD170" s="13"/>
      <c r="AE170" s="13"/>
      <c r="AF170" s="13"/>
      <c r="AG170" s="13"/>
      <c r="AH170" s="13"/>
      <c r="AI170" s="18"/>
    </row>
    <row r="171" spans="2:35" x14ac:dyDescent="0.2">
      <c r="B171" s="17" t="s">
        <v>175</v>
      </c>
      <c r="C171" s="13"/>
      <c r="D171" s="13"/>
      <c r="E171" s="13"/>
      <c r="F171" s="13"/>
      <c r="G171" s="13"/>
      <c r="H171" s="13" t="s">
        <v>398</v>
      </c>
      <c r="I171" s="13"/>
      <c r="J171" s="13"/>
      <c r="K171" s="13"/>
      <c r="L171" s="13"/>
      <c r="M171" s="13"/>
      <c r="N171" t="s">
        <v>549</v>
      </c>
      <c r="O171" s="13"/>
      <c r="P171" s="13"/>
      <c r="Q171" s="13"/>
      <c r="R171" s="13"/>
      <c r="S171" s="13"/>
      <c r="T171" s="13"/>
      <c r="U171" s="13"/>
      <c r="V171" s="13"/>
      <c r="W171" s="13"/>
      <c r="X171" s="13"/>
      <c r="Y171" s="13"/>
      <c r="Z171" s="13"/>
      <c r="AA171" s="13"/>
      <c r="AB171" s="13"/>
      <c r="AC171" s="13"/>
      <c r="AD171" s="13"/>
      <c r="AE171" s="13"/>
      <c r="AF171" s="13"/>
      <c r="AG171" s="13"/>
      <c r="AH171" s="13"/>
      <c r="AI171" s="18"/>
    </row>
    <row r="172" spans="2:35" x14ac:dyDescent="0.2">
      <c r="B172" s="17" t="s">
        <v>177</v>
      </c>
      <c r="C172" s="13"/>
      <c r="D172" s="13"/>
      <c r="E172" s="13"/>
      <c r="F172" s="13"/>
      <c r="G172" s="13"/>
      <c r="H172" s="13" t="s">
        <v>178</v>
      </c>
      <c r="I172" s="13"/>
      <c r="J172" s="13"/>
      <c r="K172" s="13"/>
      <c r="L172" s="13"/>
      <c r="M172" s="13"/>
      <c r="N172" t="s">
        <v>558</v>
      </c>
      <c r="O172" s="13"/>
      <c r="P172" s="13"/>
      <c r="Q172" s="13"/>
      <c r="R172" s="13"/>
      <c r="S172" s="13"/>
      <c r="T172" s="13"/>
      <c r="U172" s="13"/>
      <c r="V172" s="13"/>
      <c r="W172" s="13"/>
      <c r="X172" s="13"/>
      <c r="Y172" s="13"/>
      <c r="Z172" s="13"/>
      <c r="AA172" s="13"/>
      <c r="AB172" s="13"/>
      <c r="AC172" s="13"/>
      <c r="AD172" s="13"/>
      <c r="AE172" s="13"/>
      <c r="AF172" s="13"/>
      <c r="AG172" s="13"/>
      <c r="AH172" s="13"/>
      <c r="AI172" s="18"/>
    </row>
    <row r="173" spans="2:35" x14ac:dyDescent="0.2">
      <c r="B173" s="17" t="s">
        <v>401</v>
      </c>
      <c r="C173" s="13"/>
      <c r="D173" s="13"/>
      <c r="E173" s="13"/>
      <c r="F173" s="13"/>
      <c r="G173" s="13"/>
      <c r="H173" s="13" t="s">
        <v>402</v>
      </c>
      <c r="I173" s="13"/>
      <c r="J173" s="13"/>
      <c r="K173" s="13"/>
      <c r="L173" s="13"/>
      <c r="M173" s="13"/>
      <c r="N173" t="s">
        <v>181</v>
      </c>
      <c r="O173" s="13"/>
      <c r="P173" s="13"/>
      <c r="Q173" s="13"/>
      <c r="R173" s="13"/>
      <c r="S173" s="13"/>
      <c r="T173" s="13"/>
      <c r="U173" s="13"/>
      <c r="V173" s="13"/>
      <c r="W173" s="13"/>
      <c r="X173" s="13"/>
      <c r="Y173" s="13"/>
      <c r="Z173" s="13"/>
      <c r="AA173" s="13"/>
      <c r="AB173" s="13"/>
      <c r="AC173" s="13"/>
      <c r="AD173" s="13"/>
      <c r="AE173" s="13"/>
      <c r="AF173" s="13"/>
      <c r="AG173" s="13"/>
      <c r="AH173" s="13"/>
      <c r="AI173" s="18"/>
    </row>
    <row r="174" spans="2:35" x14ac:dyDescent="0.2">
      <c r="B174" s="19"/>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20"/>
    </row>
    <row r="177" spans="2:35" x14ac:dyDescent="0.2">
      <c r="B177" s="24" t="s">
        <v>224</v>
      </c>
      <c r="C177" s="25"/>
      <c r="D177" s="25"/>
      <c r="E177" s="25"/>
      <c r="F177" s="25"/>
      <c r="G177" s="25"/>
      <c r="H177" s="25" t="s">
        <v>271</v>
      </c>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6"/>
    </row>
    <row r="178" spans="2:35" x14ac:dyDescent="0.2">
      <c r="B178" s="27"/>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9"/>
    </row>
    <row r="179" spans="2:35" x14ac:dyDescent="0.2">
      <c r="B179" s="30" t="s">
        <v>164</v>
      </c>
      <c r="C179" s="31"/>
      <c r="D179" s="31"/>
      <c r="E179" s="31"/>
      <c r="F179" s="31"/>
      <c r="G179" s="31"/>
      <c r="H179" s="31" t="s">
        <v>163</v>
      </c>
      <c r="I179" s="31"/>
      <c r="J179" s="31"/>
      <c r="K179" s="31"/>
      <c r="L179" s="31"/>
      <c r="M179" s="31"/>
      <c r="N179" s="31" t="s">
        <v>202</v>
      </c>
      <c r="O179" s="31"/>
      <c r="P179" s="31"/>
      <c r="Q179" s="31" t="s">
        <v>30</v>
      </c>
      <c r="R179" s="31"/>
      <c r="S179" s="31"/>
      <c r="T179" s="31"/>
      <c r="U179" s="31"/>
      <c r="V179" s="31"/>
      <c r="W179" s="31"/>
      <c r="X179" s="31"/>
      <c r="Y179" s="31"/>
      <c r="Z179" s="31"/>
      <c r="AA179" s="31"/>
      <c r="AB179" s="31"/>
      <c r="AC179" s="31"/>
      <c r="AD179" s="31"/>
      <c r="AE179" s="31"/>
      <c r="AF179" s="31"/>
      <c r="AG179" s="31"/>
      <c r="AH179" s="31"/>
      <c r="AI179" s="32"/>
    </row>
    <row r="180" spans="2:35" x14ac:dyDescent="0.2">
      <c r="B180" s="21" t="s">
        <v>278</v>
      </c>
      <c r="C180" s="22"/>
      <c r="D180" s="22"/>
      <c r="E180" s="22"/>
      <c r="F180" s="22"/>
      <c r="G180" s="22"/>
      <c r="H180" s="22" t="s">
        <v>261</v>
      </c>
      <c r="I180" s="22"/>
      <c r="J180" s="22"/>
      <c r="K180" s="22"/>
      <c r="L180" s="22"/>
      <c r="M180" s="22"/>
      <c r="N180" s="22" t="s">
        <v>181</v>
      </c>
      <c r="O180" s="22"/>
      <c r="P180" s="22"/>
      <c r="Q180" s="22" t="s">
        <v>231</v>
      </c>
      <c r="R180" s="22"/>
      <c r="S180" s="22"/>
      <c r="T180" s="22"/>
      <c r="U180" s="22"/>
      <c r="V180" s="22"/>
      <c r="W180" s="22"/>
      <c r="X180" s="22"/>
      <c r="Y180" s="22"/>
      <c r="Z180" s="22"/>
      <c r="AA180" s="22"/>
      <c r="AB180" s="22"/>
      <c r="AC180" s="22"/>
      <c r="AD180" s="22"/>
      <c r="AE180" s="22"/>
      <c r="AF180" s="22"/>
      <c r="AG180" s="22"/>
      <c r="AH180" s="22"/>
      <c r="AI180" s="23"/>
    </row>
    <row r="181" spans="2:35" x14ac:dyDescent="0.2">
      <c r="B181" s="17"/>
      <c r="C181" s="13"/>
      <c r="D181" s="13"/>
      <c r="E181" s="13"/>
      <c r="F181" s="13"/>
      <c r="G181" s="13"/>
      <c r="H181" s="13"/>
      <c r="I181" s="13"/>
      <c r="J181" s="13"/>
      <c r="K181" s="13"/>
      <c r="L181" s="13"/>
      <c r="M181" s="13"/>
      <c r="N181" s="13"/>
      <c r="O181" s="13"/>
      <c r="P181" s="13"/>
      <c r="Q181" s="13" t="s">
        <v>267</v>
      </c>
      <c r="R181" s="13"/>
      <c r="S181" s="13"/>
      <c r="T181" s="13"/>
      <c r="U181" s="13"/>
      <c r="V181" s="13"/>
      <c r="W181" s="13"/>
      <c r="X181" s="13"/>
      <c r="Y181" s="13"/>
      <c r="Z181" s="13"/>
      <c r="AA181" s="13"/>
      <c r="AB181" s="13"/>
      <c r="AC181" s="13"/>
      <c r="AD181" s="13"/>
      <c r="AE181" s="13"/>
      <c r="AF181" s="13"/>
      <c r="AG181" s="13"/>
      <c r="AH181" s="13"/>
      <c r="AI181" s="18"/>
    </row>
    <row r="182" spans="2:35" x14ac:dyDescent="0.2">
      <c r="B182" s="17"/>
      <c r="C182" s="13"/>
      <c r="D182" s="13"/>
      <c r="E182" s="13"/>
      <c r="F182" s="13"/>
      <c r="G182" s="13"/>
      <c r="H182" s="13"/>
      <c r="I182" s="13"/>
      <c r="J182" s="13"/>
      <c r="K182" s="13"/>
      <c r="L182" s="13"/>
      <c r="M182" s="13"/>
      <c r="N182" s="13"/>
      <c r="O182" s="13"/>
      <c r="P182" s="13"/>
      <c r="Q182" s="13" t="s">
        <v>268</v>
      </c>
      <c r="R182" s="13"/>
      <c r="S182" s="13"/>
      <c r="T182" s="13"/>
      <c r="U182" s="13"/>
      <c r="V182" s="13"/>
      <c r="W182" s="13"/>
      <c r="X182" s="13"/>
      <c r="Y182" s="13"/>
      <c r="Z182" s="13"/>
      <c r="AA182" s="13"/>
      <c r="AB182" s="13"/>
      <c r="AC182" s="13"/>
      <c r="AD182" s="13"/>
      <c r="AE182" s="13"/>
      <c r="AF182" s="13"/>
      <c r="AG182" s="13"/>
      <c r="AH182" s="13"/>
      <c r="AI182" s="18"/>
    </row>
    <row r="183" spans="2:35" x14ac:dyDescent="0.2">
      <c r="B183" s="17" t="s">
        <v>227</v>
      </c>
      <c r="C183" s="13"/>
      <c r="D183" s="13"/>
      <c r="E183" s="13"/>
      <c r="F183" s="13"/>
      <c r="G183" s="13"/>
      <c r="H183" s="13" t="s">
        <v>228</v>
      </c>
      <c r="I183" s="13"/>
      <c r="J183" s="13"/>
      <c r="K183" s="13"/>
      <c r="L183" s="13"/>
      <c r="M183" s="13"/>
      <c r="N183" s="13" t="s">
        <v>181</v>
      </c>
      <c r="O183" s="13"/>
      <c r="P183" s="13"/>
      <c r="Q183" s="33" t="s">
        <v>265</v>
      </c>
      <c r="R183" s="13"/>
      <c r="S183" s="13"/>
      <c r="T183" s="13"/>
      <c r="U183" s="13"/>
      <c r="V183" s="13"/>
      <c r="W183" s="13"/>
      <c r="X183" s="13"/>
      <c r="Y183" s="13"/>
      <c r="Z183" s="13"/>
      <c r="AA183" s="13"/>
      <c r="AB183" s="13"/>
      <c r="AC183" s="13"/>
      <c r="AD183" s="13"/>
      <c r="AE183" s="13"/>
      <c r="AF183" s="13"/>
      <c r="AG183" s="13"/>
      <c r="AH183" s="13"/>
      <c r="AI183" s="18"/>
    </row>
    <row r="184" spans="2:35" x14ac:dyDescent="0.2">
      <c r="B184" s="17" t="s">
        <v>27</v>
      </c>
      <c r="C184" s="13"/>
      <c r="D184" s="13"/>
      <c r="E184" s="13"/>
      <c r="F184" s="13"/>
      <c r="G184" s="13"/>
      <c r="H184" s="13" t="s">
        <v>584</v>
      </c>
      <c r="I184" s="13"/>
      <c r="J184" s="13"/>
      <c r="K184" s="13"/>
      <c r="L184" s="13"/>
      <c r="M184" s="13"/>
      <c r="N184" s="13" t="s">
        <v>181</v>
      </c>
      <c r="O184" s="13"/>
      <c r="P184" s="13"/>
      <c r="Q184" s="13" t="s">
        <v>200</v>
      </c>
      <c r="R184" s="13"/>
      <c r="S184" s="13"/>
      <c r="T184" s="13"/>
      <c r="U184" s="13"/>
      <c r="V184" s="13"/>
      <c r="W184" s="13"/>
      <c r="X184" s="13"/>
      <c r="Y184" s="13"/>
      <c r="Z184" s="13"/>
      <c r="AA184" s="13"/>
      <c r="AB184" s="13"/>
      <c r="AC184" s="13"/>
      <c r="AD184" s="13"/>
      <c r="AE184" s="13"/>
      <c r="AF184" s="13"/>
      <c r="AG184" s="13"/>
      <c r="AH184" s="13"/>
      <c r="AI184" s="18"/>
    </row>
    <row r="185" spans="2:35" x14ac:dyDescent="0.2">
      <c r="B185" s="17" t="s">
        <v>597</v>
      </c>
      <c r="C185" s="13"/>
      <c r="D185" s="13"/>
      <c r="E185" s="13"/>
      <c r="F185" s="13"/>
      <c r="G185" s="13"/>
      <c r="H185" s="13" t="s">
        <v>598</v>
      </c>
      <c r="I185" s="13"/>
      <c r="J185" s="13"/>
      <c r="K185" s="13"/>
      <c r="L185" s="13"/>
      <c r="M185" s="13"/>
      <c r="N185" s="13" t="s">
        <v>181</v>
      </c>
      <c r="O185" s="13"/>
      <c r="P185" s="13"/>
      <c r="Q185" s="13"/>
      <c r="R185" s="13"/>
      <c r="S185" s="13"/>
      <c r="T185" s="13"/>
      <c r="U185" s="13"/>
      <c r="V185" s="13"/>
      <c r="W185" s="13"/>
      <c r="X185" s="13"/>
      <c r="Y185" s="13"/>
      <c r="Z185" s="13"/>
      <c r="AA185" s="13"/>
      <c r="AB185" s="13"/>
      <c r="AC185" s="13"/>
      <c r="AD185" s="13"/>
      <c r="AE185" s="13"/>
      <c r="AF185" s="13"/>
      <c r="AG185" s="13"/>
      <c r="AH185" s="13"/>
      <c r="AI185" s="18"/>
    </row>
    <row r="186" spans="2:35" x14ac:dyDescent="0.2">
      <c r="B186" s="17" t="s">
        <v>596</v>
      </c>
      <c r="C186" s="13"/>
      <c r="D186" s="13"/>
      <c r="E186" s="13"/>
      <c r="F186" s="13"/>
      <c r="G186" s="13"/>
      <c r="H186" s="13" t="s">
        <v>600</v>
      </c>
      <c r="I186" s="13"/>
      <c r="J186" s="13"/>
      <c r="K186" s="13"/>
      <c r="L186" s="13"/>
      <c r="M186" s="13"/>
      <c r="N186" s="13" t="s">
        <v>180</v>
      </c>
      <c r="O186" s="13"/>
      <c r="P186" s="13"/>
      <c r="Q186" s="13"/>
      <c r="R186" s="13"/>
      <c r="S186" s="13"/>
      <c r="T186" s="13"/>
      <c r="U186" s="13"/>
      <c r="V186" s="13"/>
      <c r="W186" s="13"/>
      <c r="X186" s="13"/>
      <c r="Y186" s="13"/>
      <c r="Z186" s="13"/>
      <c r="AA186" s="13"/>
      <c r="AB186" s="13"/>
      <c r="AC186" s="13"/>
      <c r="AD186" s="13"/>
      <c r="AE186" s="13"/>
      <c r="AF186" s="13"/>
      <c r="AG186" s="13"/>
      <c r="AH186" s="13"/>
      <c r="AI186" s="18"/>
    </row>
    <row r="187" spans="2:35" x14ac:dyDescent="0.2">
      <c r="B187" s="17" t="s">
        <v>595</v>
      </c>
      <c r="C187" s="13"/>
      <c r="D187" s="13"/>
      <c r="E187" s="13"/>
      <c r="F187" s="13"/>
      <c r="G187" s="13"/>
      <c r="H187" s="13" t="s">
        <v>602</v>
      </c>
      <c r="I187" s="13"/>
      <c r="J187" s="13"/>
      <c r="K187" s="13"/>
      <c r="L187" s="13"/>
      <c r="M187" s="13"/>
      <c r="N187" s="13" t="s">
        <v>182</v>
      </c>
      <c r="O187" s="13"/>
      <c r="P187" s="13"/>
      <c r="Q187" s="13"/>
      <c r="R187" s="13"/>
      <c r="S187" s="13"/>
      <c r="T187" s="13"/>
      <c r="U187" s="13"/>
      <c r="V187" s="13"/>
      <c r="W187" s="13"/>
      <c r="X187" s="13"/>
      <c r="Y187" s="13"/>
      <c r="Z187" s="13"/>
      <c r="AA187" s="13"/>
      <c r="AB187" s="13"/>
      <c r="AC187" s="13"/>
      <c r="AD187" s="13"/>
      <c r="AE187" s="13"/>
      <c r="AF187" s="13"/>
      <c r="AG187" s="13"/>
      <c r="AH187" s="13"/>
      <c r="AI187" s="18"/>
    </row>
    <row r="188" spans="2:35" x14ac:dyDescent="0.2">
      <c r="B188" s="17" t="s">
        <v>30</v>
      </c>
      <c r="C188" s="13"/>
      <c r="D188" s="13"/>
      <c r="E188" s="13"/>
      <c r="F188" s="13"/>
      <c r="G188" s="13"/>
      <c r="H188" s="13" t="s">
        <v>185</v>
      </c>
      <c r="I188" s="13"/>
      <c r="J188" s="13"/>
      <c r="K188" s="13"/>
      <c r="L188" s="13"/>
      <c r="M188" s="13"/>
      <c r="N188" s="13" t="s">
        <v>181</v>
      </c>
      <c r="O188" s="13"/>
      <c r="P188" s="13"/>
      <c r="Q188" s="13"/>
      <c r="R188" s="13"/>
      <c r="S188" s="13"/>
      <c r="T188" s="13"/>
      <c r="U188" s="13"/>
      <c r="V188" s="13"/>
      <c r="W188" s="13"/>
      <c r="X188" s="13"/>
      <c r="Y188" s="13"/>
      <c r="Z188" s="13"/>
      <c r="AA188" s="13"/>
      <c r="AB188" s="13"/>
      <c r="AC188" s="13"/>
      <c r="AD188" s="13"/>
      <c r="AE188" s="13"/>
      <c r="AF188" s="13"/>
      <c r="AG188" s="13"/>
      <c r="AH188" s="13"/>
      <c r="AI188" s="18"/>
    </row>
    <row r="189" spans="2:35" x14ac:dyDescent="0.2">
      <c r="B189" s="54" t="s">
        <v>383</v>
      </c>
      <c r="C189" s="13"/>
      <c r="D189" s="13"/>
      <c r="E189" s="13"/>
      <c r="F189" s="13"/>
      <c r="G189" s="13"/>
      <c r="H189" s="13" t="s">
        <v>594</v>
      </c>
      <c r="I189" s="13"/>
      <c r="J189" s="13"/>
      <c r="K189" s="13"/>
      <c r="L189" s="13"/>
      <c r="M189" s="13"/>
      <c r="N189" s="13" t="s">
        <v>180</v>
      </c>
      <c r="O189" s="13"/>
      <c r="P189" s="13"/>
      <c r="Q189" s="13"/>
      <c r="R189" s="13"/>
      <c r="S189" s="13"/>
      <c r="T189" s="13"/>
      <c r="U189" s="13"/>
      <c r="V189" s="13"/>
      <c r="W189" s="13"/>
      <c r="X189" s="13"/>
      <c r="Y189" s="13"/>
      <c r="Z189" s="13"/>
      <c r="AA189" s="13"/>
      <c r="AB189" s="13"/>
      <c r="AC189" s="13"/>
      <c r="AD189" s="13"/>
      <c r="AE189" s="13"/>
      <c r="AF189" s="13"/>
      <c r="AG189" s="13"/>
      <c r="AH189" s="13"/>
      <c r="AI189" s="18"/>
    </row>
    <row r="190" spans="2:35" x14ac:dyDescent="0.2">
      <c r="B190" s="17" t="s">
        <v>168</v>
      </c>
      <c r="C190" s="13"/>
      <c r="D190" s="13"/>
      <c r="E190" s="13"/>
      <c r="F190" s="13"/>
      <c r="G190" s="13"/>
      <c r="H190" s="33" t="s">
        <v>214</v>
      </c>
      <c r="I190" s="13"/>
      <c r="J190" s="13"/>
      <c r="K190" s="13"/>
      <c r="L190" s="13"/>
      <c r="M190" s="13"/>
      <c r="N190" s="13" t="s">
        <v>181</v>
      </c>
      <c r="O190" s="13"/>
      <c r="P190" s="13"/>
      <c r="Q190" s="33"/>
      <c r="R190" s="13"/>
      <c r="S190" s="13"/>
      <c r="T190" s="13"/>
      <c r="U190" s="13"/>
      <c r="V190" s="13"/>
      <c r="W190" s="13"/>
      <c r="X190" s="13"/>
      <c r="Y190" s="13"/>
      <c r="Z190" s="13"/>
      <c r="AA190" s="13"/>
      <c r="AB190" s="13"/>
      <c r="AC190" s="13"/>
      <c r="AD190" s="13"/>
      <c r="AE190" s="13"/>
      <c r="AF190" s="13"/>
      <c r="AG190" s="13"/>
      <c r="AH190" s="13"/>
      <c r="AI190" s="18"/>
    </row>
    <row r="191" spans="2:35" x14ac:dyDescent="0.2">
      <c r="B191" s="17" t="s">
        <v>170</v>
      </c>
      <c r="C191" s="13"/>
      <c r="D191" s="13"/>
      <c r="E191" s="13"/>
      <c r="F191" s="13"/>
      <c r="G191" s="13"/>
      <c r="H191" s="13" t="s">
        <v>397</v>
      </c>
      <c r="I191" s="13"/>
      <c r="J191" s="13"/>
      <c r="K191" s="13"/>
      <c r="L191" s="13"/>
      <c r="M191" s="13"/>
      <c r="N191" t="s">
        <v>549</v>
      </c>
      <c r="O191" s="13"/>
      <c r="P191" s="13"/>
      <c r="Q191" s="13"/>
      <c r="R191" s="13"/>
      <c r="S191" s="13"/>
      <c r="T191" s="13"/>
      <c r="U191" s="13"/>
      <c r="V191" s="13"/>
      <c r="W191" s="13"/>
      <c r="X191" s="13"/>
      <c r="Y191" s="13"/>
      <c r="Z191" s="13"/>
      <c r="AA191" s="13"/>
      <c r="AB191" s="13"/>
      <c r="AC191" s="13"/>
      <c r="AD191" s="13"/>
      <c r="AE191" s="13"/>
      <c r="AF191" s="13"/>
      <c r="AG191" s="13"/>
      <c r="AH191" s="13"/>
      <c r="AI191" s="18"/>
    </row>
    <row r="192" spans="2:35" x14ac:dyDescent="0.2">
      <c r="B192" s="17" t="s">
        <v>172</v>
      </c>
      <c r="C192" s="13"/>
      <c r="D192" s="13"/>
      <c r="E192" s="13"/>
      <c r="F192" s="13"/>
      <c r="G192" s="13"/>
      <c r="H192" s="13" t="s">
        <v>173</v>
      </c>
      <c r="I192" s="13"/>
      <c r="J192" s="13"/>
      <c r="K192" s="13"/>
      <c r="L192" s="13"/>
      <c r="M192" s="13"/>
      <c r="N192" t="s">
        <v>553</v>
      </c>
      <c r="O192" s="13"/>
      <c r="P192" s="13"/>
      <c r="Q192" s="13"/>
      <c r="R192" s="13"/>
      <c r="S192" s="13"/>
      <c r="T192" s="13"/>
      <c r="U192" s="13"/>
      <c r="V192" s="13"/>
      <c r="W192" s="13"/>
      <c r="X192" s="13"/>
      <c r="Y192" s="13"/>
      <c r="Z192" s="13"/>
      <c r="AA192" s="13"/>
      <c r="AB192" s="13"/>
      <c r="AC192" s="13"/>
      <c r="AD192" s="13"/>
      <c r="AE192" s="13"/>
      <c r="AF192" s="13"/>
      <c r="AG192" s="13"/>
      <c r="AH192" s="13"/>
      <c r="AI192" s="18"/>
    </row>
    <row r="193" spans="2:35" x14ac:dyDescent="0.2">
      <c r="B193" s="17" t="s">
        <v>399</v>
      </c>
      <c r="C193" s="13"/>
      <c r="D193" s="13"/>
      <c r="E193" s="13"/>
      <c r="F193" s="13"/>
      <c r="G193" s="13"/>
      <c r="H193" s="13" t="s">
        <v>400</v>
      </c>
      <c r="I193" s="13"/>
      <c r="J193" s="13"/>
      <c r="K193" s="13"/>
      <c r="L193" s="13"/>
      <c r="M193" s="13"/>
      <c r="N193" t="s">
        <v>549</v>
      </c>
      <c r="O193" s="13"/>
      <c r="P193" s="13"/>
      <c r="Q193" s="13"/>
      <c r="R193" s="13"/>
      <c r="S193" s="13"/>
      <c r="T193" s="13"/>
      <c r="U193" s="13"/>
      <c r="V193" s="13"/>
      <c r="W193" s="13"/>
      <c r="X193" s="13"/>
      <c r="Y193" s="13"/>
      <c r="Z193" s="13"/>
      <c r="AA193" s="13"/>
      <c r="AB193" s="13"/>
      <c r="AC193" s="13"/>
      <c r="AD193" s="13"/>
      <c r="AE193" s="13"/>
      <c r="AF193" s="13"/>
      <c r="AG193" s="13"/>
      <c r="AH193" s="13"/>
      <c r="AI193" s="18"/>
    </row>
    <row r="194" spans="2:35" x14ac:dyDescent="0.2">
      <c r="B194" s="17" t="s">
        <v>175</v>
      </c>
      <c r="C194" s="13"/>
      <c r="D194" s="13"/>
      <c r="E194" s="13"/>
      <c r="F194" s="13"/>
      <c r="G194" s="13"/>
      <c r="H194" s="13" t="s">
        <v>398</v>
      </c>
      <c r="I194" s="13"/>
      <c r="J194" s="13"/>
      <c r="K194" s="13"/>
      <c r="L194" s="13"/>
      <c r="M194" s="13"/>
      <c r="N194" t="s">
        <v>549</v>
      </c>
      <c r="O194" s="13"/>
      <c r="P194" s="13"/>
      <c r="Q194" s="13"/>
      <c r="R194" s="13"/>
      <c r="S194" s="13"/>
      <c r="T194" s="13"/>
      <c r="U194" s="13"/>
      <c r="V194" s="13"/>
      <c r="W194" s="13"/>
      <c r="X194" s="13"/>
      <c r="Y194" s="13"/>
      <c r="Z194" s="13"/>
      <c r="AA194" s="13"/>
      <c r="AB194" s="13"/>
      <c r="AC194" s="13"/>
      <c r="AD194" s="13"/>
      <c r="AE194" s="13"/>
      <c r="AF194" s="13"/>
      <c r="AG194" s="13"/>
      <c r="AH194" s="13"/>
      <c r="AI194" s="18"/>
    </row>
    <row r="195" spans="2:35" x14ac:dyDescent="0.2">
      <c r="B195" s="17" t="s">
        <v>177</v>
      </c>
      <c r="C195" s="13"/>
      <c r="D195" s="13"/>
      <c r="E195" s="13"/>
      <c r="F195" s="13"/>
      <c r="G195" s="13"/>
      <c r="H195" s="13" t="s">
        <v>178</v>
      </c>
      <c r="I195" s="13"/>
      <c r="J195" s="13"/>
      <c r="K195" s="13"/>
      <c r="L195" s="13"/>
      <c r="M195" s="13"/>
      <c r="N195" t="s">
        <v>558</v>
      </c>
      <c r="O195" s="13"/>
      <c r="P195" s="13"/>
      <c r="Q195" s="13"/>
      <c r="R195" s="13"/>
      <c r="S195" s="13"/>
      <c r="T195" s="13"/>
      <c r="U195" s="13"/>
      <c r="V195" s="13"/>
      <c r="W195" s="13"/>
      <c r="X195" s="13"/>
      <c r="Y195" s="13"/>
      <c r="Z195" s="13"/>
      <c r="AA195" s="13"/>
      <c r="AB195" s="13"/>
      <c r="AC195" s="13"/>
      <c r="AD195" s="13"/>
      <c r="AE195" s="13"/>
      <c r="AF195" s="13"/>
      <c r="AG195" s="13"/>
      <c r="AH195" s="13"/>
      <c r="AI195" s="18"/>
    </row>
    <row r="196" spans="2:35" x14ac:dyDescent="0.2">
      <c r="B196" s="17" t="s">
        <v>401</v>
      </c>
      <c r="C196" s="13"/>
      <c r="D196" s="13"/>
      <c r="E196" s="13"/>
      <c r="F196" s="13"/>
      <c r="G196" s="13"/>
      <c r="H196" s="13" t="s">
        <v>402</v>
      </c>
      <c r="I196" s="13"/>
      <c r="J196" s="13"/>
      <c r="K196" s="13"/>
      <c r="L196" s="13"/>
      <c r="M196" s="13"/>
      <c r="N196" t="s">
        <v>181</v>
      </c>
      <c r="O196" s="13"/>
      <c r="P196" s="13"/>
      <c r="Q196" s="13"/>
      <c r="R196" s="13"/>
      <c r="S196" s="13"/>
      <c r="T196" s="13"/>
      <c r="U196" s="13"/>
      <c r="V196" s="13"/>
      <c r="W196" s="13"/>
      <c r="X196" s="13"/>
      <c r="Y196" s="13"/>
      <c r="Z196" s="13"/>
      <c r="AA196" s="13"/>
      <c r="AB196" s="13"/>
      <c r="AC196" s="13"/>
      <c r="AD196" s="13"/>
      <c r="AE196" s="13"/>
      <c r="AF196" s="13"/>
      <c r="AG196" s="13"/>
      <c r="AH196" s="13"/>
      <c r="AI196" s="18"/>
    </row>
    <row r="197" spans="2:35" x14ac:dyDescent="0.2">
      <c r="B197" s="19"/>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20"/>
    </row>
    <row r="199" spans="2:35" x14ac:dyDescent="0.2">
      <c r="B199" t="s">
        <v>310</v>
      </c>
    </row>
    <row r="203" spans="2:35" s="11" customFormat="1" x14ac:dyDescent="0.2">
      <c r="B203" s="11" t="s">
        <v>348</v>
      </c>
    </row>
    <row r="205" spans="2:35" x14ac:dyDescent="0.2">
      <c r="B205" t="s">
        <v>203</v>
      </c>
    </row>
    <row r="206" spans="2:35" x14ac:dyDescent="0.2">
      <c r="B206" t="s">
        <v>282</v>
      </c>
    </row>
    <row r="208" spans="2:35" x14ac:dyDescent="0.2">
      <c r="B208" s="24" t="s">
        <v>274</v>
      </c>
      <c r="C208" s="25"/>
      <c r="D208" s="25"/>
      <c r="E208" s="25"/>
      <c r="F208" s="25"/>
      <c r="G208" s="25"/>
      <c r="H208" s="25" t="s">
        <v>275</v>
      </c>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6"/>
    </row>
    <row r="209" spans="2:35" x14ac:dyDescent="0.2">
      <c r="B209" s="27"/>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9"/>
    </row>
    <row r="210" spans="2:35" x14ac:dyDescent="0.2">
      <c r="B210" s="30" t="s">
        <v>164</v>
      </c>
      <c r="C210" s="31"/>
      <c r="D210" s="31"/>
      <c r="E210" s="31"/>
      <c r="F210" s="31"/>
      <c r="G210" s="31"/>
      <c r="H210" s="31" t="s">
        <v>163</v>
      </c>
      <c r="I210" s="31"/>
      <c r="J210" s="31"/>
      <c r="K210" s="31"/>
      <c r="L210" s="31"/>
      <c r="M210" s="31"/>
      <c r="N210" s="31" t="s">
        <v>202</v>
      </c>
      <c r="O210" s="31"/>
      <c r="P210" s="31"/>
      <c r="Q210" s="31" t="s">
        <v>30</v>
      </c>
      <c r="R210" s="31"/>
      <c r="S210" s="31"/>
      <c r="T210" s="31"/>
      <c r="U210" s="31"/>
      <c r="V210" s="31"/>
      <c r="W210" s="31"/>
      <c r="X210" s="31"/>
      <c r="Y210" s="31"/>
      <c r="Z210" s="31"/>
      <c r="AA210" s="31"/>
      <c r="AB210" s="31"/>
      <c r="AC210" s="31"/>
      <c r="AD210" s="31"/>
      <c r="AE210" s="31"/>
      <c r="AF210" s="31"/>
      <c r="AG210" s="31"/>
      <c r="AH210" s="31"/>
      <c r="AI210" s="32"/>
    </row>
    <row r="211" spans="2:35" x14ac:dyDescent="0.2">
      <c r="B211" s="21" t="s">
        <v>279</v>
      </c>
      <c r="C211" s="22"/>
      <c r="D211" s="22"/>
      <c r="E211" s="22"/>
      <c r="F211" s="22"/>
      <c r="G211" s="22"/>
      <c r="H211" s="22" t="s">
        <v>585</v>
      </c>
      <c r="I211" s="22"/>
      <c r="J211" s="22"/>
      <c r="K211" s="22"/>
      <c r="L211" s="22"/>
      <c r="M211" s="22"/>
      <c r="N211" s="22" t="s">
        <v>181</v>
      </c>
      <c r="O211" s="22"/>
      <c r="P211" s="22"/>
      <c r="Q211" s="22" t="s">
        <v>692</v>
      </c>
      <c r="R211" s="22"/>
      <c r="S211" s="22"/>
      <c r="T211" s="22"/>
      <c r="U211" s="22"/>
      <c r="V211" s="22"/>
      <c r="W211" s="22"/>
      <c r="X211" s="22"/>
      <c r="Y211" s="22"/>
      <c r="Z211" s="22"/>
      <c r="AA211" s="22"/>
      <c r="AB211" s="22"/>
      <c r="AC211" s="22"/>
      <c r="AD211" s="22"/>
      <c r="AE211" s="22"/>
      <c r="AF211" s="22"/>
      <c r="AG211" s="22"/>
      <c r="AH211" s="22"/>
      <c r="AI211" s="23"/>
    </row>
    <row r="212" spans="2:35" x14ac:dyDescent="0.2">
      <c r="B212" s="17" t="s">
        <v>280</v>
      </c>
      <c r="C212" s="13"/>
      <c r="D212" s="13"/>
      <c r="E212" s="13"/>
      <c r="F212" s="13"/>
      <c r="G212" s="13"/>
      <c r="H212" s="13" t="s">
        <v>360</v>
      </c>
      <c r="I212" s="13"/>
      <c r="J212" s="13"/>
      <c r="K212" s="13"/>
      <c r="L212" s="13"/>
      <c r="M212" s="13"/>
      <c r="N212" s="13" t="s">
        <v>181</v>
      </c>
      <c r="O212" s="13"/>
      <c r="P212" s="13"/>
      <c r="Q212" s="33" t="s">
        <v>281</v>
      </c>
      <c r="R212" s="13"/>
      <c r="S212" s="13"/>
      <c r="T212" s="13"/>
      <c r="U212" s="13"/>
      <c r="V212" s="13"/>
      <c r="W212" s="13"/>
      <c r="X212" s="13"/>
      <c r="Y212" s="13"/>
      <c r="Z212" s="13"/>
      <c r="AA212" s="13"/>
      <c r="AB212" s="13"/>
      <c r="AC212" s="13"/>
      <c r="AD212" s="13"/>
      <c r="AE212" s="13"/>
      <c r="AF212" s="13"/>
      <c r="AG212" s="13"/>
      <c r="AH212" s="13"/>
      <c r="AI212" s="18"/>
    </row>
    <row r="213" spans="2:35" x14ac:dyDescent="0.2">
      <c r="B213" s="17" t="s">
        <v>350</v>
      </c>
      <c r="C213" s="13"/>
      <c r="D213" s="13"/>
      <c r="E213" s="13"/>
      <c r="F213" s="13"/>
      <c r="G213" s="13"/>
      <c r="H213" s="13" t="s">
        <v>351</v>
      </c>
      <c r="I213" s="13"/>
      <c r="J213" s="13"/>
      <c r="K213" s="13"/>
      <c r="L213" s="13"/>
      <c r="M213" s="13"/>
      <c r="N213" s="13" t="s">
        <v>351</v>
      </c>
      <c r="O213" s="13"/>
      <c r="P213" s="13"/>
      <c r="Q213" s="33"/>
      <c r="R213" s="13"/>
      <c r="S213" s="13"/>
      <c r="T213" s="13"/>
      <c r="U213" s="13"/>
      <c r="V213" s="13"/>
      <c r="W213" s="13"/>
      <c r="X213" s="13"/>
      <c r="Y213" s="13"/>
      <c r="Z213" s="13"/>
      <c r="AA213" s="13"/>
      <c r="AB213" s="13"/>
      <c r="AC213" s="13"/>
      <c r="AD213" s="13"/>
      <c r="AE213" s="13"/>
      <c r="AF213" s="13"/>
      <c r="AG213" s="13"/>
      <c r="AH213" s="13"/>
      <c r="AI213" s="18"/>
    </row>
    <row r="214" spans="2:35" x14ac:dyDescent="0.2">
      <c r="B214" s="17" t="s">
        <v>351</v>
      </c>
      <c r="C214" s="13"/>
      <c r="D214" s="13"/>
      <c r="E214" s="13"/>
      <c r="F214" s="13"/>
      <c r="G214" s="13"/>
      <c r="H214" s="13" t="s">
        <v>351</v>
      </c>
      <c r="I214" s="13"/>
      <c r="J214" s="13"/>
      <c r="K214" s="13"/>
      <c r="L214" s="13"/>
      <c r="M214" s="13"/>
      <c r="N214" s="13" t="s">
        <v>351</v>
      </c>
      <c r="O214" s="13"/>
      <c r="P214" s="13"/>
      <c r="Q214" s="33"/>
      <c r="R214" s="13"/>
      <c r="S214" s="13"/>
      <c r="T214" s="13"/>
      <c r="U214" s="13"/>
      <c r="V214" s="13"/>
      <c r="W214" s="13"/>
      <c r="X214" s="13"/>
      <c r="Y214" s="13"/>
      <c r="Z214" s="13"/>
      <c r="AA214" s="13"/>
      <c r="AB214" s="13"/>
      <c r="AC214" s="13"/>
      <c r="AD214" s="13"/>
      <c r="AE214" s="13"/>
      <c r="AF214" s="13"/>
      <c r="AG214" s="13"/>
      <c r="AH214" s="13"/>
      <c r="AI214" s="18"/>
    </row>
    <row r="215" spans="2:35" x14ac:dyDescent="0.2">
      <c r="B215" s="17" t="s">
        <v>351</v>
      </c>
      <c r="C215" s="13"/>
      <c r="D215" s="13"/>
      <c r="E215" s="13"/>
      <c r="F215" s="13"/>
      <c r="G215" s="13"/>
      <c r="H215" s="13" t="s">
        <v>351</v>
      </c>
      <c r="I215" s="13"/>
      <c r="J215" s="13"/>
      <c r="K215" s="13"/>
      <c r="L215" s="13"/>
      <c r="M215" s="13"/>
      <c r="N215" s="13" t="s">
        <v>351</v>
      </c>
      <c r="O215" s="13"/>
      <c r="P215" s="13"/>
      <c r="Q215" s="33"/>
      <c r="R215" s="13"/>
      <c r="S215" s="13"/>
      <c r="T215" s="13"/>
      <c r="U215" s="13"/>
      <c r="V215" s="13"/>
      <c r="W215" s="13"/>
      <c r="X215" s="13"/>
      <c r="Y215" s="13"/>
      <c r="Z215" s="13"/>
      <c r="AA215" s="13"/>
      <c r="AB215" s="13"/>
      <c r="AC215" s="13"/>
      <c r="AD215" s="13"/>
      <c r="AE215" s="13"/>
      <c r="AF215" s="13"/>
      <c r="AG215" s="13"/>
      <c r="AH215" s="13"/>
      <c r="AI215" s="18"/>
    </row>
    <row r="216" spans="2:35" x14ac:dyDescent="0.2">
      <c r="B216" s="17"/>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8"/>
    </row>
    <row r="217" spans="2:35" x14ac:dyDescent="0.2">
      <c r="B217" s="17" t="s">
        <v>30</v>
      </c>
      <c r="C217" s="13"/>
      <c r="D217" s="13"/>
      <c r="E217" s="13"/>
      <c r="F217" s="13"/>
      <c r="G217" s="13"/>
      <c r="H217" s="13" t="s">
        <v>185</v>
      </c>
      <c r="I217" s="13"/>
      <c r="J217" s="13"/>
      <c r="K217" s="13"/>
      <c r="L217" s="13"/>
      <c r="M217" s="13"/>
      <c r="N217" s="13" t="s">
        <v>181</v>
      </c>
      <c r="O217" s="13"/>
      <c r="P217" s="13"/>
      <c r="Q217" s="13"/>
      <c r="R217" s="13"/>
      <c r="S217" s="13"/>
      <c r="T217" s="13"/>
      <c r="U217" s="13"/>
      <c r="V217" s="13"/>
      <c r="W217" s="13"/>
      <c r="X217" s="13"/>
      <c r="Y217" s="13"/>
      <c r="Z217" s="13"/>
      <c r="AA217" s="13"/>
      <c r="AB217" s="13"/>
      <c r="AC217" s="13"/>
      <c r="AD217" s="13"/>
      <c r="AE217" s="13"/>
      <c r="AF217" s="13"/>
      <c r="AG217" s="13"/>
      <c r="AH217" s="13"/>
      <c r="AI217" s="18"/>
    </row>
    <row r="218" spans="2:35" x14ac:dyDescent="0.2">
      <c r="B218" s="54" t="s">
        <v>383</v>
      </c>
      <c r="C218" s="13"/>
      <c r="D218" s="13"/>
      <c r="E218" s="13"/>
      <c r="F218" s="13"/>
      <c r="G218" s="13"/>
      <c r="H218" s="13" t="s">
        <v>594</v>
      </c>
      <c r="I218" s="13"/>
      <c r="J218" s="13"/>
      <c r="K218" s="13"/>
      <c r="L218" s="13"/>
      <c r="M218" s="13"/>
      <c r="N218" s="13" t="s">
        <v>384</v>
      </c>
      <c r="O218" s="13"/>
      <c r="P218" s="13"/>
      <c r="Q218" s="13"/>
      <c r="R218" s="13"/>
      <c r="S218" s="13"/>
      <c r="T218" s="13"/>
      <c r="U218" s="13"/>
      <c r="V218" s="13"/>
      <c r="W218" s="13"/>
      <c r="X218" s="13"/>
      <c r="Y218" s="13"/>
      <c r="Z218" s="13"/>
      <c r="AA218" s="13"/>
      <c r="AB218" s="13"/>
      <c r="AC218" s="13"/>
      <c r="AD218" s="13"/>
      <c r="AE218" s="13"/>
      <c r="AF218" s="13"/>
      <c r="AG218" s="13"/>
      <c r="AH218" s="13"/>
      <c r="AI218" s="18"/>
    </row>
    <row r="219" spans="2:35" x14ac:dyDescent="0.2">
      <c r="B219" s="17" t="s">
        <v>168</v>
      </c>
      <c r="C219" s="13"/>
      <c r="D219" s="13"/>
      <c r="E219" s="13"/>
      <c r="F219" s="13"/>
      <c r="G219" s="13"/>
      <c r="H219" s="33" t="s">
        <v>214</v>
      </c>
      <c r="I219" s="13"/>
      <c r="J219" s="13"/>
      <c r="K219" s="13"/>
      <c r="L219" s="13"/>
      <c r="M219" s="13"/>
      <c r="N219" s="13" t="s">
        <v>181</v>
      </c>
      <c r="O219" s="13"/>
      <c r="P219" s="13"/>
      <c r="Q219" s="33"/>
      <c r="R219" s="13"/>
      <c r="S219" s="13"/>
      <c r="T219" s="13"/>
      <c r="U219" s="13"/>
      <c r="V219" s="13"/>
      <c r="W219" s="13"/>
      <c r="X219" s="13"/>
      <c r="Y219" s="13"/>
      <c r="Z219" s="13"/>
      <c r="AA219" s="13"/>
      <c r="AB219" s="13"/>
      <c r="AC219" s="13"/>
      <c r="AD219" s="13"/>
      <c r="AE219" s="13"/>
      <c r="AF219" s="13"/>
      <c r="AG219" s="13"/>
      <c r="AH219" s="13"/>
      <c r="AI219" s="18"/>
    </row>
    <row r="220" spans="2:35" x14ac:dyDescent="0.2">
      <c r="B220" s="17" t="s">
        <v>170</v>
      </c>
      <c r="C220" s="13"/>
      <c r="D220" s="13"/>
      <c r="E220" s="13"/>
      <c r="F220" s="13"/>
      <c r="G220" s="13"/>
      <c r="H220" s="13" t="s">
        <v>397</v>
      </c>
      <c r="I220" s="13"/>
      <c r="J220" s="13"/>
      <c r="K220" s="13"/>
      <c r="L220" s="13"/>
      <c r="M220" s="13"/>
      <c r="N220" t="s">
        <v>549</v>
      </c>
      <c r="O220" s="13"/>
      <c r="P220" s="13"/>
      <c r="Q220" s="13"/>
      <c r="R220" s="13"/>
      <c r="S220" s="13"/>
      <c r="T220" s="13"/>
      <c r="U220" s="13"/>
      <c r="V220" s="13"/>
      <c r="W220" s="13"/>
      <c r="X220" s="13"/>
      <c r="Y220" s="13"/>
      <c r="Z220" s="13"/>
      <c r="AA220" s="13"/>
      <c r="AB220" s="13"/>
      <c r="AC220" s="13"/>
      <c r="AD220" s="13"/>
      <c r="AE220" s="13"/>
      <c r="AF220" s="13"/>
      <c r="AG220" s="13"/>
      <c r="AH220" s="13"/>
      <c r="AI220" s="18"/>
    </row>
    <row r="221" spans="2:35" x14ac:dyDescent="0.2">
      <c r="B221" s="17" t="s">
        <v>172</v>
      </c>
      <c r="C221" s="13"/>
      <c r="D221" s="13"/>
      <c r="E221" s="13"/>
      <c r="F221" s="13"/>
      <c r="G221" s="13"/>
      <c r="H221" s="13" t="s">
        <v>173</v>
      </c>
      <c r="I221" s="13"/>
      <c r="J221" s="13"/>
      <c r="K221" s="13"/>
      <c r="L221" s="13"/>
      <c r="M221" s="13"/>
      <c r="N221" t="s">
        <v>553</v>
      </c>
      <c r="O221" s="13"/>
      <c r="P221" s="13"/>
      <c r="Q221" s="13"/>
      <c r="R221" s="13"/>
      <c r="S221" s="13"/>
      <c r="T221" s="13"/>
      <c r="U221" s="13"/>
      <c r="V221" s="13"/>
      <c r="W221" s="13"/>
      <c r="X221" s="13"/>
      <c r="Y221" s="13"/>
      <c r="Z221" s="13"/>
      <c r="AA221" s="13"/>
      <c r="AB221" s="13"/>
      <c r="AC221" s="13"/>
      <c r="AD221" s="13"/>
      <c r="AE221" s="13"/>
      <c r="AF221" s="13"/>
      <c r="AG221" s="13"/>
      <c r="AH221" s="13"/>
      <c r="AI221" s="18"/>
    </row>
    <row r="222" spans="2:35" x14ac:dyDescent="0.2">
      <c r="B222" s="17" t="s">
        <v>399</v>
      </c>
      <c r="C222" s="13"/>
      <c r="D222" s="13"/>
      <c r="E222" s="13"/>
      <c r="F222" s="13"/>
      <c r="G222" s="13"/>
      <c r="H222" s="13" t="s">
        <v>400</v>
      </c>
      <c r="I222" s="13"/>
      <c r="J222" s="13"/>
      <c r="K222" s="13"/>
      <c r="L222" s="13"/>
      <c r="M222" s="13"/>
      <c r="N222" t="s">
        <v>549</v>
      </c>
      <c r="O222" s="13"/>
      <c r="P222" s="13"/>
      <c r="Q222" s="13"/>
      <c r="R222" s="13"/>
      <c r="S222" s="13"/>
      <c r="T222" s="13"/>
      <c r="U222" s="13"/>
      <c r="V222" s="13"/>
      <c r="W222" s="13"/>
      <c r="X222" s="13"/>
      <c r="Y222" s="13"/>
      <c r="Z222" s="13"/>
      <c r="AA222" s="13"/>
      <c r="AB222" s="13"/>
      <c r="AC222" s="13"/>
      <c r="AD222" s="13"/>
      <c r="AE222" s="13"/>
      <c r="AF222" s="13"/>
      <c r="AG222" s="13"/>
      <c r="AH222" s="13"/>
      <c r="AI222" s="18"/>
    </row>
    <row r="223" spans="2:35" x14ac:dyDescent="0.2">
      <c r="B223" s="17" t="s">
        <v>175</v>
      </c>
      <c r="C223" s="13"/>
      <c r="D223" s="13"/>
      <c r="E223" s="13"/>
      <c r="F223" s="13"/>
      <c r="G223" s="13"/>
      <c r="H223" s="13" t="s">
        <v>398</v>
      </c>
      <c r="I223" s="13"/>
      <c r="J223" s="13"/>
      <c r="K223" s="13"/>
      <c r="L223" s="13"/>
      <c r="M223" s="13"/>
      <c r="N223" t="s">
        <v>549</v>
      </c>
      <c r="O223" s="13"/>
      <c r="P223" s="13"/>
      <c r="Q223" s="13"/>
      <c r="R223" s="13"/>
      <c r="S223" s="13"/>
      <c r="T223" s="13"/>
      <c r="U223" s="13"/>
      <c r="V223" s="13"/>
      <c r="W223" s="13"/>
      <c r="X223" s="13"/>
      <c r="Y223" s="13"/>
      <c r="Z223" s="13"/>
      <c r="AA223" s="13"/>
      <c r="AB223" s="13"/>
      <c r="AC223" s="13"/>
      <c r="AD223" s="13"/>
      <c r="AE223" s="13"/>
      <c r="AF223" s="13"/>
      <c r="AG223" s="13"/>
      <c r="AH223" s="13"/>
      <c r="AI223" s="18"/>
    </row>
    <row r="224" spans="2:35" x14ac:dyDescent="0.2">
      <c r="B224" s="17" t="s">
        <v>177</v>
      </c>
      <c r="C224" s="13"/>
      <c r="D224" s="13"/>
      <c r="E224" s="13"/>
      <c r="F224" s="13"/>
      <c r="G224" s="13"/>
      <c r="H224" s="13" t="s">
        <v>178</v>
      </c>
      <c r="I224" s="13"/>
      <c r="J224" s="13"/>
      <c r="K224" s="13"/>
      <c r="L224" s="13"/>
      <c r="M224" s="13"/>
      <c r="N224" t="s">
        <v>558</v>
      </c>
      <c r="O224" s="13"/>
      <c r="P224" s="13"/>
      <c r="Q224" s="13"/>
      <c r="R224" s="13"/>
      <c r="S224" s="13"/>
      <c r="T224" s="13"/>
      <c r="U224" s="13"/>
      <c r="V224" s="13"/>
      <c r="W224" s="13"/>
      <c r="X224" s="13"/>
      <c r="Y224" s="13"/>
      <c r="Z224" s="13"/>
      <c r="AA224" s="13"/>
      <c r="AB224" s="13"/>
      <c r="AC224" s="13"/>
      <c r="AD224" s="13"/>
      <c r="AE224" s="13"/>
      <c r="AF224" s="13"/>
      <c r="AG224" s="13"/>
      <c r="AH224" s="13"/>
      <c r="AI224" s="18"/>
    </row>
    <row r="225" spans="2:35" x14ac:dyDescent="0.2">
      <c r="B225" s="17" t="s">
        <v>401</v>
      </c>
      <c r="C225" s="13"/>
      <c r="D225" s="13"/>
      <c r="E225" s="13"/>
      <c r="F225" s="13"/>
      <c r="G225" s="13"/>
      <c r="H225" s="13" t="s">
        <v>402</v>
      </c>
      <c r="I225" s="13"/>
      <c r="J225" s="13"/>
      <c r="K225" s="13"/>
      <c r="L225" s="13"/>
      <c r="M225" s="13"/>
      <c r="N225" t="s">
        <v>181</v>
      </c>
      <c r="O225" s="13"/>
      <c r="P225" s="13"/>
      <c r="Q225" s="13"/>
      <c r="R225" s="13"/>
      <c r="S225" s="13"/>
      <c r="T225" s="13"/>
      <c r="U225" s="13"/>
      <c r="V225" s="13"/>
      <c r="W225" s="13"/>
      <c r="X225" s="13"/>
      <c r="Y225" s="13"/>
      <c r="Z225" s="13"/>
      <c r="AA225" s="13"/>
      <c r="AB225" s="13"/>
      <c r="AC225" s="13"/>
      <c r="AD225" s="13"/>
      <c r="AE225" s="13"/>
      <c r="AF225" s="13"/>
      <c r="AG225" s="13"/>
      <c r="AH225" s="13"/>
      <c r="AI225" s="18"/>
    </row>
    <row r="226" spans="2:35" x14ac:dyDescent="0.2">
      <c r="B226" s="19"/>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20"/>
    </row>
    <row r="229" spans="2:35" s="11" customFormat="1" x14ac:dyDescent="0.2">
      <c r="B229" s="11" t="s">
        <v>349</v>
      </c>
    </row>
    <row r="231" spans="2:35" x14ac:dyDescent="0.2">
      <c r="B231" t="s">
        <v>203</v>
      </c>
    </row>
    <row r="232" spans="2:35" x14ac:dyDescent="0.2">
      <c r="B232" t="s">
        <v>282</v>
      </c>
    </row>
    <row r="234" spans="2:35" x14ac:dyDescent="0.2">
      <c r="B234" s="24" t="s">
        <v>274</v>
      </c>
      <c r="C234" s="25"/>
      <c r="D234" s="25"/>
      <c r="E234" s="25"/>
      <c r="F234" s="25"/>
      <c r="G234" s="25"/>
      <c r="H234" s="25" t="s">
        <v>275</v>
      </c>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6"/>
    </row>
    <row r="235" spans="2:35" x14ac:dyDescent="0.2">
      <c r="B235" s="27"/>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9"/>
    </row>
    <row r="236" spans="2:35" x14ac:dyDescent="0.2">
      <c r="B236" s="30" t="s">
        <v>164</v>
      </c>
      <c r="C236" s="31"/>
      <c r="D236" s="31"/>
      <c r="E236" s="31"/>
      <c r="F236" s="31"/>
      <c r="G236" s="31"/>
      <c r="H236" s="31" t="s">
        <v>163</v>
      </c>
      <c r="I236" s="31"/>
      <c r="J236" s="31"/>
      <c r="K236" s="31"/>
      <c r="L236" s="31"/>
      <c r="M236" s="31"/>
      <c r="N236" s="31" t="s">
        <v>202</v>
      </c>
      <c r="O236" s="31"/>
      <c r="P236" s="31"/>
      <c r="Q236" s="31" t="s">
        <v>30</v>
      </c>
      <c r="R236" s="31"/>
      <c r="S236" s="31"/>
      <c r="T236" s="31"/>
      <c r="U236" s="31"/>
      <c r="V236" s="31"/>
      <c r="W236" s="31"/>
      <c r="X236" s="31"/>
      <c r="Y236" s="31"/>
      <c r="Z236" s="31"/>
      <c r="AA236" s="31"/>
      <c r="AB236" s="31"/>
      <c r="AC236" s="31"/>
      <c r="AD236" s="31"/>
      <c r="AE236" s="31"/>
      <c r="AF236" s="31"/>
      <c r="AG236" s="31"/>
      <c r="AH236" s="31"/>
      <c r="AI236" s="32"/>
    </row>
    <row r="237" spans="2:35" x14ac:dyDescent="0.2">
      <c r="B237" s="21" t="s">
        <v>279</v>
      </c>
      <c r="C237" s="22"/>
      <c r="D237" s="22"/>
      <c r="E237" s="22"/>
      <c r="F237" s="22"/>
      <c r="G237" s="22"/>
      <c r="H237" s="22" t="s">
        <v>585</v>
      </c>
      <c r="I237" s="22"/>
      <c r="J237" s="22"/>
      <c r="K237" s="22"/>
      <c r="L237" s="22"/>
      <c r="M237" s="22"/>
      <c r="N237" s="22" t="s">
        <v>181</v>
      </c>
      <c r="O237" s="22"/>
      <c r="P237" s="22"/>
      <c r="Q237" s="22" t="s">
        <v>352</v>
      </c>
      <c r="R237" s="22"/>
      <c r="S237" s="22"/>
      <c r="T237" s="22"/>
      <c r="U237" s="22"/>
      <c r="V237" s="22"/>
      <c r="W237" s="22"/>
      <c r="X237" s="22"/>
      <c r="Y237" s="22"/>
      <c r="Z237" s="22"/>
      <c r="AA237" s="22"/>
      <c r="AB237" s="22"/>
      <c r="AC237" s="22"/>
      <c r="AD237" s="22"/>
      <c r="AE237" s="22"/>
      <c r="AF237" s="22"/>
      <c r="AG237" s="22"/>
      <c r="AH237" s="22"/>
      <c r="AI237" s="23"/>
    </row>
    <row r="238" spans="2:35" x14ac:dyDescent="0.2">
      <c r="B238" s="17" t="s">
        <v>27</v>
      </c>
      <c r="C238" s="13"/>
      <c r="D238" s="13"/>
      <c r="E238" s="13"/>
      <c r="F238" s="13"/>
      <c r="G238" s="13"/>
      <c r="H238" s="13" t="s">
        <v>584</v>
      </c>
      <c r="I238" s="13"/>
      <c r="J238" s="13"/>
      <c r="K238" s="13"/>
      <c r="L238" s="13"/>
      <c r="M238" s="13"/>
      <c r="N238" s="13" t="s">
        <v>181</v>
      </c>
      <c r="O238" s="13"/>
      <c r="P238" s="13"/>
      <c r="Q238" s="13"/>
      <c r="R238" s="13"/>
      <c r="S238" s="13"/>
      <c r="T238" s="13"/>
      <c r="U238" s="13"/>
      <c r="V238" s="13"/>
      <c r="W238" s="13"/>
      <c r="X238" s="13"/>
      <c r="Y238" s="13"/>
      <c r="Z238" s="13"/>
      <c r="AA238" s="13"/>
      <c r="AB238" s="13"/>
      <c r="AC238" s="13"/>
      <c r="AD238" s="13"/>
      <c r="AE238" s="13"/>
      <c r="AF238" s="13"/>
      <c r="AG238" s="13"/>
      <c r="AH238" s="13"/>
      <c r="AI238" s="18"/>
    </row>
    <row r="239" spans="2:35" x14ac:dyDescent="0.2">
      <c r="B239" s="17" t="s">
        <v>276</v>
      </c>
      <c r="C239" s="13"/>
      <c r="D239" s="13"/>
      <c r="E239" s="13"/>
      <c r="F239" s="13"/>
      <c r="G239" s="13"/>
      <c r="H239" s="13" t="s">
        <v>314</v>
      </c>
      <c r="I239" s="13"/>
      <c r="J239" s="13"/>
      <c r="K239" s="13"/>
      <c r="L239" s="13"/>
      <c r="M239" s="13"/>
      <c r="N239" s="13" t="s">
        <v>181</v>
      </c>
      <c r="O239" s="13"/>
      <c r="P239" s="13"/>
      <c r="Q239" s="127" t="s">
        <v>665</v>
      </c>
      <c r="R239" s="33"/>
      <c r="S239" s="33"/>
      <c r="T239" s="33"/>
      <c r="U239" s="33"/>
      <c r="V239" s="33"/>
      <c r="W239" s="33"/>
      <c r="X239" s="33"/>
      <c r="Y239" s="33"/>
      <c r="Z239" s="33"/>
      <c r="AA239" s="33"/>
      <c r="AB239" s="33"/>
      <c r="AC239" s="33"/>
      <c r="AD239" s="33"/>
      <c r="AE239" s="33"/>
      <c r="AF239" s="33"/>
      <c r="AG239" s="33"/>
      <c r="AH239" s="13"/>
      <c r="AI239" s="18"/>
    </row>
    <row r="240" spans="2:35" x14ac:dyDescent="0.2">
      <c r="B240" s="17"/>
      <c r="C240" s="13"/>
      <c r="D240" s="13"/>
      <c r="E240" s="13"/>
      <c r="F240" s="13"/>
      <c r="G240" s="13"/>
      <c r="H240" s="13"/>
      <c r="I240" s="13"/>
      <c r="J240" s="13"/>
      <c r="K240" s="13"/>
      <c r="L240" s="13"/>
      <c r="M240" s="13"/>
      <c r="N240" s="13"/>
      <c r="O240" s="13"/>
      <c r="P240" s="13"/>
      <c r="Q240" s="125" t="s">
        <v>666</v>
      </c>
      <c r="R240" s="33"/>
      <c r="S240" s="33"/>
      <c r="T240" s="33"/>
      <c r="U240" s="33"/>
      <c r="V240" s="33"/>
      <c r="W240" s="33"/>
      <c r="X240" s="33"/>
      <c r="Y240" s="33"/>
      <c r="Z240" s="33"/>
      <c r="AA240" s="33"/>
      <c r="AB240" s="33"/>
      <c r="AC240" s="33"/>
      <c r="AD240" s="33"/>
      <c r="AE240" s="33"/>
      <c r="AF240" s="33"/>
      <c r="AG240" s="33"/>
      <c r="AH240" s="13"/>
      <c r="AI240" s="18"/>
    </row>
    <row r="241" spans="2:35" x14ac:dyDescent="0.2">
      <c r="B241" s="17" t="s">
        <v>280</v>
      </c>
      <c r="C241" s="13"/>
      <c r="D241" s="13"/>
      <c r="E241" s="13"/>
      <c r="F241" s="13"/>
      <c r="G241" s="13"/>
      <c r="H241" s="13" t="s">
        <v>360</v>
      </c>
      <c r="I241" s="13"/>
      <c r="J241" s="13"/>
      <c r="K241" s="13"/>
      <c r="L241" s="13"/>
      <c r="M241" s="13"/>
      <c r="N241" s="13" t="s">
        <v>181</v>
      </c>
      <c r="O241" s="13"/>
      <c r="P241" s="13"/>
      <c r="Q241" s="33" t="s">
        <v>281</v>
      </c>
      <c r="R241" s="13"/>
      <c r="S241" s="13"/>
      <c r="T241" s="13"/>
      <c r="U241" s="13"/>
      <c r="V241" s="13"/>
      <c r="W241" s="13"/>
      <c r="X241" s="13"/>
      <c r="Y241" s="13"/>
      <c r="Z241" s="13"/>
      <c r="AA241" s="13"/>
      <c r="AB241" s="13"/>
      <c r="AC241" s="13"/>
      <c r="AD241" s="13"/>
      <c r="AE241" s="13"/>
      <c r="AF241" s="13"/>
      <c r="AG241" s="13"/>
      <c r="AH241" s="13"/>
      <c r="AI241" s="18"/>
    </row>
    <row r="242" spans="2:35" x14ac:dyDescent="0.2">
      <c r="B242" s="17" t="s">
        <v>30</v>
      </c>
      <c r="C242" s="13"/>
      <c r="D242" s="13"/>
      <c r="E242" s="13"/>
      <c r="F242" s="13"/>
      <c r="G242" s="13"/>
      <c r="H242" s="13" t="s">
        <v>185</v>
      </c>
      <c r="I242" s="13"/>
      <c r="J242" s="13"/>
      <c r="K242" s="13"/>
      <c r="L242" s="13"/>
      <c r="M242" s="13"/>
      <c r="N242" s="13" t="s">
        <v>181</v>
      </c>
      <c r="O242" s="13"/>
      <c r="P242" s="13"/>
      <c r="Q242" s="13"/>
      <c r="R242" s="13"/>
      <c r="S242" s="13"/>
      <c r="T242" s="13"/>
      <c r="U242" s="13"/>
      <c r="V242" s="13"/>
      <c r="W242" s="13"/>
      <c r="X242" s="13"/>
      <c r="Y242" s="13"/>
      <c r="Z242" s="13"/>
      <c r="AA242" s="13"/>
      <c r="AB242" s="13"/>
      <c r="AC242" s="13"/>
      <c r="AD242" s="13"/>
      <c r="AE242" s="13"/>
      <c r="AF242" s="13"/>
      <c r="AG242" s="13"/>
      <c r="AH242" s="13"/>
      <c r="AI242" s="18"/>
    </row>
    <row r="243" spans="2:35" x14ac:dyDescent="0.2">
      <c r="B243" s="54" t="s">
        <v>383</v>
      </c>
      <c r="C243" s="13"/>
      <c r="D243" s="13"/>
      <c r="E243" s="13"/>
      <c r="F243" s="13"/>
      <c r="G243" s="13"/>
      <c r="H243" s="13" t="s">
        <v>594</v>
      </c>
      <c r="I243" s="13"/>
      <c r="J243" s="13"/>
      <c r="K243" s="13"/>
      <c r="L243" s="13"/>
      <c r="M243" s="13"/>
      <c r="N243" s="13" t="s">
        <v>384</v>
      </c>
      <c r="O243" s="13"/>
      <c r="P243" s="13"/>
      <c r="Q243" s="13"/>
      <c r="R243" s="13"/>
      <c r="S243" s="13"/>
      <c r="T243" s="13"/>
      <c r="U243" s="13"/>
      <c r="V243" s="13"/>
      <c r="W243" s="13"/>
      <c r="X243" s="13"/>
      <c r="Y243" s="13"/>
      <c r="Z243" s="13"/>
      <c r="AA243" s="13"/>
      <c r="AB243" s="13"/>
      <c r="AC243" s="13"/>
      <c r="AD243" s="13"/>
      <c r="AE243" s="13"/>
      <c r="AF243" s="13"/>
      <c r="AG243" s="13"/>
      <c r="AH243" s="13"/>
      <c r="AI243" s="18"/>
    </row>
    <row r="244" spans="2:35" x14ac:dyDescent="0.2">
      <c r="B244" s="17" t="s">
        <v>168</v>
      </c>
      <c r="C244" s="13"/>
      <c r="D244" s="13"/>
      <c r="E244" s="13"/>
      <c r="F244" s="13"/>
      <c r="G244" s="13"/>
      <c r="H244" s="33" t="s">
        <v>214</v>
      </c>
      <c r="I244" s="13"/>
      <c r="J244" s="13"/>
      <c r="K244" s="13"/>
      <c r="L244" s="13"/>
      <c r="M244" s="13"/>
      <c r="N244" s="13" t="s">
        <v>181</v>
      </c>
      <c r="O244" s="13"/>
      <c r="P244" s="13"/>
      <c r="Q244" s="33"/>
      <c r="R244" s="13"/>
      <c r="S244" s="13"/>
      <c r="T244" s="13"/>
      <c r="U244" s="13"/>
      <c r="V244" s="13"/>
      <c r="W244" s="13"/>
      <c r="X244" s="13"/>
      <c r="Y244" s="13"/>
      <c r="Z244" s="13"/>
      <c r="AA244" s="13"/>
      <c r="AB244" s="13"/>
      <c r="AC244" s="13"/>
      <c r="AD244" s="13"/>
      <c r="AE244" s="13"/>
      <c r="AF244" s="13"/>
      <c r="AG244" s="13"/>
      <c r="AH244" s="13"/>
      <c r="AI244" s="18"/>
    </row>
    <row r="245" spans="2:35" x14ac:dyDescent="0.2">
      <c r="B245" s="17" t="s">
        <v>170</v>
      </c>
      <c r="C245" s="13"/>
      <c r="D245" s="13"/>
      <c r="E245" s="13"/>
      <c r="F245" s="13"/>
      <c r="G245" s="13"/>
      <c r="H245" s="13" t="s">
        <v>397</v>
      </c>
      <c r="I245" s="13"/>
      <c r="J245" s="13"/>
      <c r="K245" s="13"/>
      <c r="L245" s="13"/>
      <c r="M245" s="13"/>
      <c r="N245" t="s">
        <v>549</v>
      </c>
      <c r="O245" s="13"/>
      <c r="P245" s="13"/>
      <c r="Q245" s="13"/>
      <c r="R245" s="13"/>
      <c r="S245" s="13"/>
      <c r="T245" s="13"/>
      <c r="U245" s="13"/>
      <c r="V245" s="13"/>
      <c r="W245" s="13"/>
      <c r="X245" s="13"/>
      <c r="Y245" s="13"/>
      <c r="Z245" s="13"/>
      <c r="AA245" s="13"/>
      <c r="AB245" s="13"/>
      <c r="AC245" s="13"/>
      <c r="AD245" s="13"/>
      <c r="AE245" s="13"/>
      <c r="AF245" s="13"/>
      <c r="AG245" s="13"/>
      <c r="AH245" s="13"/>
      <c r="AI245" s="18"/>
    </row>
    <row r="246" spans="2:35" x14ac:dyDescent="0.2">
      <c r="B246" s="17" t="s">
        <v>172</v>
      </c>
      <c r="C246" s="13"/>
      <c r="D246" s="13"/>
      <c r="E246" s="13"/>
      <c r="F246" s="13"/>
      <c r="G246" s="13"/>
      <c r="H246" s="13" t="s">
        <v>173</v>
      </c>
      <c r="I246" s="13"/>
      <c r="J246" s="13"/>
      <c r="K246" s="13"/>
      <c r="L246" s="13"/>
      <c r="M246" s="13"/>
      <c r="N246" t="s">
        <v>553</v>
      </c>
      <c r="O246" s="13"/>
      <c r="P246" s="13"/>
      <c r="Q246" s="13"/>
      <c r="R246" s="13"/>
      <c r="S246" s="13"/>
      <c r="T246" s="13"/>
      <c r="U246" s="13"/>
      <c r="V246" s="13"/>
      <c r="W246" s="13"/>
      <c r="X246" s="13"/>
      <c r="Y246" s="13"/>
      <c r="Z246" s="13"/>
      <c r="AA246" s="13"/>
      <c r="AB246" s="13"/>
      <c r="AC246" s="13"/>
      <c r="AD246" s="13"/>
      <c r="AE246" s="13"/>
      <c r="AF246" s="13"/>
      <c r="AG246" s="13"/>
      <c r="AH246" s="13"/>
      <c r="AI246" s="18"/>
    </row>
    <row r="247" spans="2:35" x14ac:dyDescent="0.2">
      <c r="B247" s="17" t="s">
        <v>399</v>
      </c>
      <c r="C247" s="13"/>
      <c r="D247" s="13"/>
      <c r="E247" s="13"/>
      <c r="F247" s="13"/>
      <c r="G247" s="13"/>
      <c r="H247" s="13" t="s">
        <v>400</v>
      </c>
      <c r="I247" s="13"/>
      <c r="J247" s="13"/>
      <c r="K247" s="13"/>
      <c r="L247" s="13"/>
      <c r="M247" s="13"/>
      <c r="N247" t="s">
        <v>549</v>
      </c>
      <c r="O247" s="13"/>
      <c r="P247" s="13"/>
      <c r="Q247" s="13"/>
      <c r="R247" s="13"/>
      <c r="S247" s="13"/>
      <c r="T247" s="13"/>
      <c r="U247" s="13"/>
      <c r="V247" s="13"/>
      <c r="W247" s="13"/>
      <c r="X247" s="13"/>
      <c r="Y247" s="13"/>
      <c r="Z247" s="13"/>
      <c r="AA247" s="13"/>
      <c r="AB247" s="13"/>
      <c r="AC247" s="13"/>
      <c r="AD247" s="13"/>
      <c r="AE247" s="13"/>
      <c r="AF247" s="13"/>
      <c r="AG247" s="13"/>
      <c r="AH247" s="13"/>
      <c r="AI247" s="18"/>
    </row>
    <row r="248" spans="2:35" x14ac:dyDescent="0.2">
      <c r="B248" s="17" t="s">
        <v>175</v>
      </c>
      <c r="C248" s="13"/>
      <c r="D248" s="13"/>
      <c r="E248" s="13"/>
      <c r="F248" s="13"/>
      <c r="G248" s="13"/>
      <c r="H248" s="13" t="s">
        <v>398</v>
      </c>
      <c r="I248" s="13"/>
      <c r="J248" s="13"/>
      <c r="K248" s="13"/>
      <c r="L248" s="13"/>
      <c r="M248" s="13"/>
      <c r="N248" t="s">
        <v>549</v>
      </c>
      <c r="O248" s="13"/>
      <c r="P248" s="13"/>
      <c r="Q248" s="13"/>
      <c r="R248" s="13"/>
      <c r="S248" s="13"/>
      <c r="T248" s="13"/>
      <c r="U248" s="13"/>
      <c r="V248" s="13"/>
      <c r="W248" s="13"/>
      <c r="X248" s="13"/>
      <c r="Y248" s="13"/>
      <c r="Z248" s="13"/>
      <c r="AA248" s="13"/>
      <c r="AB248" s="13"/>
      <c r="AC248" s="13"/>
      <c r="AD248" s="13"/>
      <c r="AE248" s="13"/>
      <c r="AF248" s="13"/>
      <c r="AG248" s="13"/>
      <c r="AH248" s="13"/>
      <c r="AI248" s="18"/>
    </row>
    <row r="249" spans="2:35" x14ac:dyDescent="0.2">
      <c r="B249" s="17" t="s">
        <v>177</v>
      </c>
      <c r="C249" s="13"/>
      <c r="D249" s="13"/>
      <c r="E249" s="13"/>
      <c r="F249" s="13"/>
      <c r="G249" s="13"/>
      <c r="H249" s="13" t="s">
        <v>178</v>
      </c>
      <c r="I249" s="13"/>
      <c r="J249" s="13"/>
      <c r="K249" s="13"/>
      <c r="L249" s="13"/>
      <c r="M249" s="13"/>
      <c r="N249" t="s">
        <v>558</v>
      </c>
      <c r="O249" s="13"/>
      <c r="P249" s="13"/>
      <c r="Q249" s="13"/>
      <c r="R249" s="13"/>
      <c r="S249" s="13"/>
      <c r="T249" s="13"/>
      <c r="U249" s="13"/>
      <c r="V249" s="13"/>
      <c r="W249" s="13"/>
      <c r="X249" s="13"/>
      <c r="Y249" s="13"/>
      <c r="Z249" s="13"/>
      <c r="AA249" s="13"/>
      <c r="AB249" s="13"/>
      <c r="AC249" s="13"/>
      <c r="AD249" s="13"/>
      <c r="AE249" s="13"/>
      <c r="AF249" s="13"/>
      <c r="AG249" s="13"/>
      <c r="AH249" s="13"/>
      <c r="AI249" s="18"/>
    </row>
    <row r="250" spans="2:35" x14ac:dyDescent="0.2">
      <c r="B250" s="17" t="s">
        <v>401</v>
      </c>
      <c r="C250" s="13"/>
      <c r="D250" s="13"/>
      <c r="E250" s="13"/>
      <c r="F250" s="13"/>
      <c r="G250" s="13"/>
      <c r="H250" s="13" t="s">
        <v>402</v>
      </c>
      <c r="I250" s="13"/>
      <c r="J250" s="13"/>
      <c r="K250" s="13"/>
      <c r="L250" s="13"/>
      <c r="M250" s="13"/>
      <c r="N250" t="s">
        <v>181</v>
      </c>
      <c r="O250" s="13"/>
      <c r="P250" s="13"/>
      <c r="Q250" s="13"/>
      <c r="R250" s="13"/>
      <c r="S250" s="13"/>
      <c r="T250" s="13"/>
      <c r="U250" s="13"/>
      <c r="V250" s="13"/>
      <c r="W250" s="13"/>
      <c r="X250" s="13"/>
      <c r="Y250" s="13"/>
      <c r="Z250" s="13"/>
      <c r="AA250" s="13"/>
      <c r="AB250" s="13"/>
      <c r="AC250" s="13"/>
      <c r="AD250" s="13"/>
      <c r="AE250" s="13"/>
      <c r="AF250" s="13"/>
      <c r="AG250" s="13"/>
      <c r="AH250" s="13"/>
      <c r="AI250" s="18"/>
    </row>
    <row r="251" spans="2:35" x14ac:dyDescent="0.2">
      <c r="B251" s="19"/>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20"/>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zoomScale="115" zoomScaleNormal="115" workbookViewId="0">
      <selection activeCell="B20" sqref="B20"/>
    </sheetView>
  </sheetViews>
  <sheetFormatPr defaultColWidth="9" defaultRowHeight="13.2" x14ac:dyDescent="0.2"/>
  <cols>
    <col min="1" max="1" width="27.21875" style="1" bestFit="1" customWidth="1"/>
    <col min="2" max="2" width="22" style="37" bestFit="1" customWidth="1"/>
    <col min="3" max="3" width="16.109375" style="37" bestFit="1" customWidth="1"/>
    <col min="4" max="4" width="25" style="37" bestFit="1" customWidth="1"/>
    <col min="5" max="5" width="26.109375" style="37" bestFit="1" customWidth="1"/>
    <col min="6" max="8" width="11.6640625" style="37" customWidth="1"/>
    <col min="9" max="25" width="11.6640625" style="1" customWidth="1"/>
    <col min="26" max="26" width="12.77734375" style="1" bestFit="1" customWidth="1"/>
    <col min="27" max="27" width="16.109375" style="1" bestFit="1" customWidth="1"/>
    <col min="28" max="28" width="12.77734375" style="1" bestFit="1" customWidth="1"/>
    <col min="29" max="29" width="19.33203125" style="1" bestFit="1" customWidth="1"/>
    <col min="30" max="30" width="21.6640625" style="1" bestFit="1" customWidth="1"/>
    <col min="31" max="31" width="19.33203125" style="1" bestFit="1" customWidth="1"/>
    <col min="32" max="32" width="25" style="1" bestFit="1" customWidth="1"/>
    <col min="33" max="33" width="18.33203125" style="1" bestFit="1" customWidth="1"/>
    <col min="34" max="34" width="25" style="1" bestFit="1" customWidth="1"/>
    <col min="35" max="16384" width="9" style="1"/>
  </cols>
  <sheetData>
    <row r="1" spans="1:14" x14ac:dyDescent="0.2">
      <c r="A1" s="35" t="s">
        <v>28</v>
      </c>
      <c r="B1" s="36" t="s">
        <v>186</v>
      </c>
      <c r="H1" s="1"/>
    </row>
    <row r="2" spans="1:14" x14ac:dyDescent="0.2">
      <c r="A2" s="41" t="s">
        <v>28</v>
      </c>
      <c r="B2" s="41" t="s">
        <v>33</v>
      </c>
      <c r="C2" s="41" t="s">
        <v>193</v>
      </c>
      <c r="D2" s="41" t="s">
        <v>30</v>
      </c>
      <c r="E2" s="41" t="s">
        <v>383</v>
      </c>
      <c r="F2" s="41" t="s">
        <v>168</v>
      </c>
      <c r="G2" s="41" t="s">
        <v>170</v>
      </c>
      <c r="H2" s="41" t="s">
        <v>172</v>
      </c>
      <c r="I2" s="41" t="s">
        <v>399</v>
      </c>
      <c r="J2" s="41" t="s">
        <v>175</v>
      </c>
      <c r="K2" s="41" t="s">
        <v>177</v>
      </c>
      <c r="L2" s="41" t="s">
        <v>401</v>
      </c>
    </row>
    <row r="3" spans="1:14" x14ac:dyDescent="0.2">
      <c r="A3" s="41" t="s">
        <v>190</v>
      </c>
      <c r="B3" s="41" t="s">
        <v>191</v>
      </c>
      <c r="C3" s="41" t="s">
        <v>195</v>
      </c>
      <c r="D3" s="41" t="s">
        <v>185</v>
      </c>
      <c r="E3" s="41" t="s">
        <v>594</v>
      </c>
      <c r="F3" s="41" t="s">
        <v>215</v>
      </c>
      <c r="G3" s="41" t="s">
        <v>397</v>
      </c>
      <c r="H3" s="41" t="s">
        <v>173</v>
      </c>
      <c r="I3" s="41" t="s">
        <v>417</v>
      </c>
      <c r="J3" s="41" t="s">
        <v>398</v>
      </c>
      <c r="K3" s="41" t="s">
        <v>178</v>
      </c>
      <c r="L3" s="41" t="s">
        <v>402</v>
      </c>
    </row>
    <row r="4" spans="1:14" x14ac:dyDescent="0.2">
      <c r="A4" s="1" t="s">
        <v>218</v>
      </c>
      <c r="B4" s="37" t="s">
        <v>207</v>
      </c>
      <c r="C4" s="37" t="s">
        <v>212</v>
      </c>
      <c r="E4" s="37" t="s">
        <v>406</v>
      </c>
      <c r="G4" s="37" t="s">
        <v>668</v>
      </c>
      <c r="H4" s="40" t="s">
        <v>216</v>
      </c>
      <c r="I4" s="1" t="s">
        <v>418</v>
      </c>
      <c r="J4" s="37"/>
    </row>
    <row r="5" spans="1:14" x14ac:dyDescent="0.2">
      <c r="A5" s="1" t="s">
        <v>219</v>
      </c>
      <c r="B5" s="37" t="s">
        <v>208</v>
      </c>
      <c r="C5" s="37" t="s">
        <v>212</v>
      </c>
      <c r="E5" s="37" t="s">
        <v>407</v>
      </c>
      <c r="G5" s="37" t="s">
        <v>668</v>
      </c>
      <c r="H5" s="40" t="s">
        <v>216</v>
      </c>
      <c r="I5" s="1" t="s">
        <v>418</v>
      </c>
    </row>
    <row r="6" spans="1:14" x14ac:dyDescent="0.2">
      <c r="A6" s="1" t="s">
        <v>220</v>
      </c>
      <c r="B6" s="37" t="s">
        <v>209</v>
      </c>
      <c r="C6" s="37" t="s">
        <v>212</v>
      </c>
      <c r="E6" s="37" t="s">
        <v>408</v>
      </c>
      <c r="G6" s="37" t="s">
        <v>668</v>
      </c>
      <c r="H6" s="40" t="s">
        <v>216</v>
      </c>
      <c r="I6" s="1" t="s">
        <v>418</v>
      </c>
    </row>
    <row r="7" spans="1:14" x14ac:dyDescent="0.2">
      <c r="A7" s="1" t="s">
        <v>587</v>
      </c>
      <c r="B7" s="37" t="s">
        <v>210</v>
      </c>
      <c r="C7" s="37" t="s">
        <v>213</v>
      </c>
      <c r="D7" s="37" t="s">
        <v>217</v>
      </c>
      <c r="E7" s="37" t="s">
        <v>409</v>
      </c>
      <c r="G7" s="37" t="s">
        <v>668</v>
      </c>
      <c r="H7" s="40" t="s">
        <v>216</v>
      </c>
      <c r="I7" s="1" t="s">
        <v>418</v>
      </c>
    </row>
    <row r="8" spans="1:14" x14ac:dyDescent="0.2">
      <c r="A8" s="1" t="s">
        <v>221</v>
      </c>
      <c r="B8" s="37" t="s">
        <v>211</v>
      </c>
      <c r="C8" s="37" t="s">
        <v>213</v>
      </c>
      <c r="E8" s="37" t="s">
        <v>410</v>
      </c>
      <c r="G8" s="37" t="s">
        <v>668</v>
      </c>
      <c r="H8" s="40" t="s">
        <v>216</v>
      </c>
      <c r="I8" s="1" t="s">
        <v>418</v>
      </c>
    </row>
    <row r="9" spans="1:14" x14ac:dyDescent="0.2">
      <c r="H9" s="1"/>
    </row>
    <row r="11" spans="1:14" x14ac:dyDescent="0.2">
      <c r="G11" s="1"/>
      <c r="H11" s="1"/>
    </row>
    <row r="12" spans="1:14" x14ac:dyDescent="0.2">
      <c r="A12" s="35" t="s">
        <v>26</v>
      </c>
      <c r="B12" s="36" t="s">
        <v>206</v>
      </c>
      <c r="G12" s="1"/>
      <c r="H12" s="1"/>
    </row>
    <row r="13" spans="1:14" x14ac:dyDescent="0.2">
      <c r="A13" s="38" t="s">
        <v>223</v>
      </c>
      <c r="B13" s="42" t="s">
        <v>28</v>
      </c>
      <c r="C13" s="42" t="s">
        <v>27</v>
      </c>
      <c r="D13" s="42" t="s">
        <v>154</v>
      </c>
      <c r="E13" s="42" t="s">
        <v>29</v>
      </c>
      <c r="F13" s="42" t="s">
        <v>30</v>
      </c>
      <c r="G13" s="41" t="s">
        <v>383</v>
      </c>
      <c r="H13" s="41" t="s">
        <v>168</v>
      </c>
      <c r="I13" s="41" t="s">
        <v>170</v>
      </c>
      <c r="J13" s="41" t="s">
        <v>172</v>
      </c>
      <c r="K13" s="41" t="s">
        <v>399</v>
      </c>
      <c r="L13" s="41" t="s">
        <v>175</v>
      </c>
      <c r="M13" s="41" t="s">
        <v>177</v>
      </c>
      <c r="N13" s="41" t="s">
        <v>401</v>
      </c>
    </row>
    <row r="14" spans="1:14" x14ac:dyDescent="0.2">
      <c r="A14" s="38" t="s">
        <v>586</v>
      </c>
      <c r="B14" s="42" t="s">
        <v>183</v>
      </c>
      <c r="C14" s="42" t="s">
        <v>584</v>
      </c>
      <c r="D14" s="42" t="s">
        <v>153</v>
      </c>
      <c r="E14" s="42" t="s">
        <v>184</v>
      </c>
      <c r="F14" s="42" t="s">
        <v>185</v>
      </c>
      <c r="G14" s="41" t="s">
        <v>594</v>
      </c>
      <c r="H14" s="41" t="s">
        <v>215</v>
      </c>
      <c r="I14" s="41" t="s">
        <v>397</v>
      </c>
      <c r="J14" s="41" t="s">
        <v>173</v>
      </c>
      <c r="K14" s="41" t="s">
        <v>417</v>
      </c>
      <c r="L14" s="41" t="s">
        <v>398</v>
      </c>
      <c r="M14" s="41" t="s">
        <v>178</v>
      </c>
      <c r="N14" s="41" t="s">
        <v>402</v>
      </c>
    </row>
    <row r="15" spans="1:14" x14ac:dyDescent="0.2">
      <c r="A15" s="1" t="str">
        <f>B15&amp;IF(C15="","","_"&amp;C15)&amp;"_"&amp;D15</f>
        <v>COM_BANGO_SHURUI_01</v>
      </c>
      <c r="B15" s="1" t="s">
        <v>218</v>
      </c>
      <c r="C15" s="43"/>
      <c r="D15" s="37" t="s">
        <v>121</v>
      </c>
      <c r="E15" s="37" t="s">
        <v>45</v>
      </c>
      <c r="G15" s="37" t="s">
        <v>406</v>
      </c>
      <c r="I15" s="37" t="s">
        <v>668</v>
      </c>
      <c r="J15" s="40" t="s">
        <v>216</v>
      </c>
      <c r="K15" s="1" t="s">
        <v>418</v>
      </c>
    </row>
    <row r="16" spans="1:14" x14ac:dyDescent="0.2">
      <c r="A16" s="1" t="str">
        <f t="shared" ref="A16:A37" si="0">B16&amp;IF(C16="","","_"&amp;C16)&amp;"_"&amp;D16</f>
        <v>COM_BANGO_SHURUI_02</v>
      </c>
      <c r="B16" s="1" t="s">
        <v>218</v>
      </c>
      <c r="C16" s="43"/>
      <c r="D16" s="37" t="s">
        <v>119</v>
      </c>
      <c r="E16" s="37" t="s">
        <v>46</v>
      </c>
      <c r="G16" s="37" t="s">
        <v>411</v>
      </c>
      <c r="I16" s="37" t="s">
        <v>668</v>
      </c>
      <c r="J16" s="40" t="s">
        <v>216</v>
      </c>
      <c r="K16" s="1" t="s">
        <v>418</v>
      </c>
    </row>
    <row r="17" spans="1:11" x14ac:dyDescent="0.2">
      <c r="A17" s="1" t="str">
        <f t="shared" si="0"/>
        <v>COM_BANGO_SHURUI_03</v>
      </c>
      <c r="B17" s="1" t="s">
        <v>218</v>
      </c>
      <c r="C17" s="43"/>
      <c r="D17" s="37" t="s">
        <v>122</v>
      </c>
      <c r="E17" s="37" t="s">
        <v>47</v>
      </c>
      <c r="G17" s="37" t="s">
        <v>408</v>
      </c>
      <c r="I17" s="37" t="s">
        <v>668</v>
      </c>
      <c r="J17" s="40" t="s">
        <v>216</v>
      </c>
      <c r="K17" s="1" t="s">
        <v>418</v>
      </c>
    </row>
    <row r="18" spans="1:11" x14ac:dyDescent="0.2">
      <c r="A18" s="1" t="str">
        <f t="shared" si="0"/>
        <v>COM_BANGO_SHURUI_04</v>
      </c>
      <c r="B18" s="1" t="s">
        <v>218</v>
      </c>
      <c r="C18" s="43"/>
      <c r="D18" s="37" t="s">
        <v>123</v>
      </c>
      <c r="E18" s="37" t="s">
        <v>48</v>
      </c>
      <c r="G18" s="37" t="s">
        <v>409</v>
      </c>
      <c r="I18" s="37" t="s">
        <v>668</v>
      </c>
      <c r="J18" s="40" t="s">
        <v>216</v>
      </c>
      <c r="K18" s="1" t="s">
        <v>418</v>
      </c>
    </row>
    <row r="19" spans="1:11" x14ac:dyDescent="0.2">
      <c r="A19" s="1" t="str">
        <f t="shared" si="0"/>
        <v>COM_BANGO_SHURUI_05</v>
      </c>
      <c r="B19" s="1" t="s">
        <v>218</v>
      </c>
      <c r="C19" s="43"/>
      <c r="D19" s="37" t="s">
        <v>124</v>
      </c>
      <c r="E19" s="37" t="s">
        <v>49</v>
      </c>
      <c r="G19" s="37" t="s">
        <v>412</v>
      </c>
      <c r="I19" s="37" t="s">
        <v>668</v>
      </c>
      <c r="J19" s="40" t="s">
        <v>216</v>
      </c>
      <c r="K19" s="1" t="s">
        <v>418</v>
      </c>
    </row>
    <row r="20" spans="1:11" x14ac:dyDescent="0.2">
      <c r="A20" s="1" t="str">
        <f t="shared" si="0"/>
        <v>COM_BANGO_SHURUI_06</v>
      </c>
      <c r="B20" s="1" t="s">
        <v>218</v>
      </c>
      <c r="C20" s="43"/>
      <c r="D20" s="37" t="s">
        <v>125</v>
      </c>
      <c r="E20" s="37" t="s">
        <v>50</v>
      </c>
      <c r="G20" s="37" t="s">
        <v>413</v>
      </c>
      <c r="I20" s="37" t="s">
        <v>668</v>
      </c>
      <c r="J20" s="40" t="s">
        <v>216</v>
      </c>
      <c r="K20" s="1" t="s">
        <v>418</v>
      </c>
    </row>
    <row r="21" spans="1:11" x14ac:dyDescent="0.2">
      <c r="A21" s="1" t="str">
        <f t="shared" si="0"/>
        <v>COM_SAIBAN_HOHO_01</v>
      </c>
      <c r="B21" s="1" t="s">
        <v>219</v>
      </c>
      <c r="C21" s="43"/>
      <c r="D21" s="37" t="s">
        <v>121</v>
      </c>
      <c r="E21" s="37" t="s">
        <v>40</v>
      </c>
      <c r="G21" s="37" t="s">
        <v>406</v>
      </c>
      <c r="I21" s="37" t="s">
        <v>668</v>
      </c>
      <c r="J21" s="40" t="s">
        <v>216</v>
      </c>
      <c r="K21" s="1" t="s">
        <v>418</v>
      </c>
    </row>
    <row r="22" spans="1:11" x14ac:dyDescent="0.2">
      <c r="A22" s="1" t="str">
        <f t="shared" si="0"/>
        <v>COM_SAIBAN_HOHO_02</v>
      </c>
      <c r="B22" s="1" t="s">
        <v>219</v>
      </c>
      <c r="C22" s="43"/>
      <c r="D22" s="37" t="s">
        <v>119</v>
      </c>
      <c r="E22" s="37" t="s">
        <v>41</v>
      </c>
      <c r="G22" s="37" t="s">
        <v>411</v>
      </c>
      <c r="I22" s="37" t="s">
        <v>668</v>
      </c>
      <c r="J22" s="40" t="s">
        <v>216</v>
      </c>
      <c r="K22" s="1" t="s">
        <v>418</v>
      </c>
    </row>
    <row r="23" spans="1:11" x14ac:dyDescent="0.2">
      <c r="A23" s="1" t="str">
        <f t="shared" si="0"/>
        <v>COM_SAIBAN_HOHO_03</v>
      </c>
      <c r="B23" s="1" t="s">
        <v>219</v>
      </c>
      <c r="C23" s="43"/>
      <c r="D23" s="37" t="s">
        <v>122</v>
      </c>
      <c r="E23" s="37" t="s">
        <v>42</v>
      </c>
      <c r="G23" s="37" t="s">
        <v>408</v>
      </c>
      <c r="I23" s="37" t="s">
        <v>668</v>
      </c>
      <c r="J23" s="40" t="s">
        <v>216</v>
      </c>
      <c r="K23" s="1" t="s">
        <v>418</v>
      </c>
    </row>
    <row r="24" spans="1:11" x14ac:dyDescent="0.2">
      <c r="A24" s="1" t="str">
        <f t="shared" si="0"/>
        <v>COM_SAIBAN_HOHO_04</v>
      </c>
      <c r="B24" s="1" t="s">
        <v>219</v>
      </c>
      <c r="C24" s="43"/>
      <c r="D24" s="37" t="s">
        <v>123</v>
      </c>
      <c r="E24" s="37" t="s">
        <v>43</v>
      </c>
      <c r="G24" s="37" t="s">
        <v>409</v>
      </c>
      <c r="I24" s="37" t="s">
        <v>668</v>
      </c>
      <c r="J24" s="40" t="s">
        <v>216</v>
      </c>
      <c r="K24" s="1" t="s">
        <v>418</v>
      </c>
    </row>
    <row r="25" spans="1:11" x14ac:dyDescent="0.2">
      <c r="A25" s="1" t="str">
        <f t="shared" si="0"/>
        <v>COM_SAIBAN_HOHO_05</v>
      </c>
      <c r="B25" s="1" t="s">
        <v>219</v>
      </c>
      <c r="C25" s="43"/>
      <c r="D25" s="37" t="s">
        <v>124</v>
      </c>
      <c r="E25" s="37" t="s">
        <v>44</v>
      </c>
      <c r="G25" s="37" t="s">
        <v>414</v>
      </c>
      <c r="I25" s="37" t="s">
        <v>668</v>
      </c>
      <c r="J25" s="40" t="s">
        <v>216</v>
      </c>
      <c r="K25" s="1" t="s">
        <v>418</v>
      </c>
    </row>
    <row r="26" spans="1:11" x14ac:dyDescent="0.2">
      <c r="A26" s="1" t="str">
        <f t="shared" si="0"/>
        <v>DAI_EIGYOSHA_KBN_01</v>
      </c>
      <c r="B26" s="1" t="s">
        <v>220</v>
      </c>
      <c r="C26" s="43"/>
      <c r="D26" s="37" t="s">
        <v>113</v>
      </c>
      <c r="E26" s="37" t="s">
        <v>31</v>
      </c>
      <c r="G26" s="37" t="s">
        <v>406</v>
      </c>
      <c r="I26" s="37" t="s">
        <v>668</v>
      </c>
      <c r="J26" s="40" t="s">
        <v>216</v>
      </c>
      <c r="K26" s="1" t="s">
        <v>418</v>
      </c>
    </row>
    <row r="27" spans="1:11" x14ac:dyDescent="0.2">
      <c r="A27" s="1" t="str">
        <f t="shared" si="0"/>
        <v>DAI_EIGYOSHA_KBN_02</v>
      </c>
      <c r="B27" s="1" t="s">
        <v>220</v>
      </c>
      <c r="C27" s="43"/>
      <c r="D27" s="37" t="s">
        <v>114</v>
      </c>
      <c r="E27" s="37" t="s">
        <v>32</v>
      </c>
      <c r="G27" s="37" t="s">
        <v>411</v>
      </c>
      <c r="I27" s="37" t="s">
        <v>668</v>
      </c>
      <c r="J27" s="40" t="s">
        <v>216</v>
      </c>
      <c r="K27" s="1" t="s">
        <v>418</v>
      </c>
    </row>
    <row r="28" spans="1:11" x14ac:dyDescent="0.2">
      <c r="A28" s="1" t="str">
        <f>B28&amp;IF(C28="","","_"&amp;C28)&amp;"_"&amp;D28</f>
        <v>DAI_CHIIKI_CD_A_01</v>
      </c>
      <c r="B28" s="1" t="s">
        <v>587</v>
      </c>
      <c r="C28" s="37" t="s">
        <v>353</v>
      </c>
      <c r="D28" s="37" t="s">
        <v>111</v>
      </c>
      <c r="E28" s="37" t="s">
        <v>34</v>
      </c>
      <c r="G28" s="37" t="s">
        <v>406</v>
      </c>
      <c r="I28" s="37" t="s">
        <v>668</v>
      </c>
      <c r="J28" s="40" t="s">
        <v>216</v>
      </c>
      <c r="K28" s="1" t="s">
        <v>418</v>
      </c>
    </row>
    <row r="29" spans="1:11" x14ac:dyDescent="0.2">
      <c r="A29" s="1" t="str">
        <f t="shared" si="0"/>
        <v>DAI_CHIIKI_CD_A_02</v>
      </c>
      <c r="B29" s="1" t="s">
        <v>587</v>
      </c>
      <c r="C29" s="37" t="s">
        <v>353</v>
      </c>
      <c r="D29" s="37" t="s">
        <v>110</v>
      </c>
      <c r="E29" s="37" t="s">
        <v>35</v>
      </c>
      <c r="G29" s="37" t="s">
        <v>411</v>
      </c>
      <c r="I29" s="37" t="s">
        <v>668</v>
      </c>
      <c r="J29" s="40" t="s">
        <v>216</v>
      </c>
      <c r="K29" s="1" t="s">
        <v>418</v>
      </c>
    </row>
    <row r="30" spans="1:11" x14ac:dyDescent="0.2">
      <c r="A30" s="1" t="str">
        <f t="shared" si="0"/>
        <v>DAI_CHIIKI_CD_A_03</v>
      </c>
      <c r="B30" s="1" t="s">
        <v>587</v>
      </c>
      <c r="C30" s="37" t="s">
        <v>353</v>
      </c>
      <c r="D30" s="37" t="s">
        <v>115</v>
      </c>
      <c r="E30" s="37" t="s">
        <v>36</v>
      </c>
      <c r="G30" s="37" t="s">
        <v>415</v>
      </c>
      <c r="I30" s="37" t="s">
        <v>668</v>
      </c>
      <c r="J30" s="40" t="s">
        <v>216</v>
      </c>
      <c r="K30" s="1" t="s">
        <v>418</v>
      </c>
    </row>
    <row r="31" spans="1:11" x14ac:dyDescent="0.2">
      <c r="A31" s="1" t="str">
        <f t="shared" si="0"/>
        <v>DAI_CHIIKI_CD_B_01</v>
      </c>
      <c r="B31" s="1" t="s">
        <v>587</v>
      </c>
      <c r="C31" s="37" t="s">
        <v>354</v>
      </c>
      <c r="D31" s="37" t="s">
        <v>111</v>
      </c>
      <c r="E31" s="37" t="s">
        <v>37</v>
      </c>
      <c r="G31" s="37" t="s">
        <v>416</v>
      </c>
      <c r="I31" s="37" t="s">
        <v>668</v>
      </c>
      <c r="J31" s="40" t="s">
        <v>216</v>
      </c>
      <c r="K31" s="1" t="s">
        <v>418</v>
      </c>
    </row>
    <row r="32" spans="1:11" x14ac:dyDescent="0.2">
      <c r="A32" s="1" t="str">
        <f t="shared" si="0"/>
        <v>DAI_CHIIKI_CD_B_02</v>
      </c>
      <c r="B32" s="1" t="s">
        <v>587</v>
      </c>
      <c r="C32" s="37" t="s">
        <v>354</v>
      </c>
      <c r="D32" s="37" t="s">
        <v>110</v>
      </c>
      <c r="E32" s="37" t="s">
        <v>38</v>
      </c>
      <c r="G32" s="37" t="s">
        <v>407</v>
      </c>
      <c r="I32" s="37" t="s">
        <v>668</v>
      </c>
      <c r="J32" s="40" t="s">
        <v>216</v>
      </c>
      <c r="K32" s="1" t="s">
        <v>418</v>
      </c>
    </row>
    <row r="33" spans="1:36" x14ac:dyDescent="0.2">
      <c r="A33" s="1" t="str">
        <f t="shared" si="0"/>
        <v>DAI_CHIIKI_CD_B_03</v>
      </c>
      <c r="B33" s="1" t="s">
        <v>587</v>
      </c>
      <c r="C33" s="37" t="s">
        <v>354</v>
      </c>
      <c r="D33" s="37" t="s">
        <v>115</v>
      </c>
      <c r="E33" s="37" t="s">
        <v>39</v>
      </c>
      <c r="G33" s="37" t="s">
        <v>408</v>
      </c>
      <c r="I33" s="37" t="s">
        <v>668</v>
      </c>
      <c r="J33" s="40" t="s">
        <v>216</v>
      </c>
      <c r="K33" s="1" t="s">
        <v>418</v>
      </c>
    </row>
    <row r="34" spans="1:36" x14ac:dyDescent="0.2">
      <c r="A34" s="1" t="str">
        <f t="shared" si="0"/>
        <v>DAI_SHISETSU_BUNRUI_A_01</v>
      </c>
      <c r="B34" s="1" t="s">
        <v>221</v>
      </c>
      <c r="C34" s="37" t="s">
        <v>353</v>
      </c>
      <c r="D34" s="37" t="s">
        <v>111</v>
      </c>
      <c r="E34" s="37" t="s">
        <v>116</v>
      </c>
      <c r="G34" s="37" t="s">
        <v>406</v>
      </c>
      <c r="I34" s="37" t="s">
        <v>668</v>
      </c>
      <c r="J34" s="40" t="s">
        <v>216</v>
      </c>
      <c r="K34" s="1" t="s">
        <v>418</v>
      </c>
    </row>
    <row r="35" spans="1:36" x14ac:dyDescent="0.2">
      <c r="A35" s="1" t="str">
        <f t="shared" si="0"/>
        <v>DAI_SHISETSU_BUNRUI_A_02</v>
      </c>
      <c r="B35" s="1" t="s">
        <v>221</v>
      </c>
      <c r="C35" s="37" t="s">
        <v>353</v>
      </c>
      <c r="D35" s="37" t="s">
        <v>110</v>
      </c>
      <c r="E35" s="37" t="s">
        <v>117</v>
      </c>
      <c r="G35" s="37" t="s">
        <v>411</v>
      </c>
      <c r="I35" s="37" t="s">
        <v>668</v>
      </c>
      <c r="J35" s="40" t="s">
        <v>216</v>
      </c>
      <c r="K35" s="1" t="s">
        <v>418</v>
      </c>
    </row>
    <row r="36" spans="1:36" x14ac:dyDescent="0.2">
      <c r="A36" s="1" t="str">
        <f t="shared" si="0"/>
        <v>DAI_SHISETSU_BUNRUI_B_01</v>
      </c>
      <c r="B36" s="1" t="s">
        <v>221</v>
      </c>
      <c r="C36" s="37" t="s">
        <v>354</v>
      </c>
      <c r="D36" s="37" t="s">
        <v>111</v>
      </c>
      <c r="E36" s="37" t="s">
        <v>118</v>
      </c>
      <c r="G36" s="37" t="s">
        <v>416</v>
      </c>
      <c r="I36" s="37" t="s">
        <v>668</v>
      </c>
      <c r="J36" s="40" t="s">
        <v>216</v>
      </c>
      <c r="K36" s="1" t="s">
        <v>418</v>
      </c>
    </row>
    <row r="37" spans="1:36" x14ac:dyDescent="0.2">
      <c r="A37" s="1" t="str">
        <f t="shared" si="0"/>
        <v>DAI_SHISETSU_BUNRUI_B_02</v>
      </c>
      <c r="B37" s="1" t="s">
        <v>221</v>
      </c>
      <c r="C37" s="37" t="s">
        <v>354</v>
      </c>
      <c r="D37" s="37" t="s">
        <v>110</v>
      </c>
      <c r="E37" s="37" t="s">
        <v>120</v>
      </c>
      <c r="G37" s="37" t="s">
        <v>411</v>
      </c>
      <c r="I37" s="37" t="s">
        <v>668</v>
      </c>
      <c r="J37" s="40" t="s">
        <v>216</v>
      </c>
      <c r="K37" s="1" t="s">
        <v>418</v>
      </c>
    </row>
    <row r="39" spans="1:36" x14ac:dyDescent="0.2">
      <c r="A39" s="57"/>
      <c r="B39" s="55"/>
      <c r="C39" s="55"/>
      <c r="D39" s="55"/>
      <c r="E39" s="55"/>
      <c r="F39" s="55"/>
      <c r="G39" s="55"/>
      <c r="H39" s="55"/>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row>
    <row r="40" spans="1:36" x14ac:dyDescent="0.2">
      <c r="A40" s="57"/>
      <c r="B40" s="55"/>
      <c r="C40" s="55"/>
      <c r="D40" s="55"/>
      <c r="E40" s="55"/>
      <c r="F40" s="55"/>
      <c r="G40" s="55"/>
      <c r="H40" s="55"/>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row>
    <row r="41" spans="1:36" x14ac:dyDescent="0.2">
      <c r="A41" s="57"/>
      <c r="B41" s="55"/>
      <c r="C41" s="55"/>
      <c r="D41" s="55"/>
      <c r="E41" s="55"/>
      <c r="F41" s="55"/>
      <c r="G41" s="55"/>
      <c r="H41" s="55"/>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row>
    <row r="42" spans="1:36" x14ac:dyDescent="0.2">
      <c r="A42" s="57"/>
      <c r="B42" s="55"/>
      <c r="C42" s="55"/>
      <c r="D42" s="55"/>
      <c r="E42" s="55"/>
      <c r="F42" s="55"/>
      <c r="G42" s="55"/>
      <c r="H42" s="55"/>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row>
    <row r="43" spans="1:36" x14ac:dyDescent="0.2">
      <c r="A43" s="57"/>
      <c r="B43" s="55"/>
      <c r="C43" s="55"/>
      <c r="D43" s="55"/>
      <c r="E43" s="55"/>
      <c r="F43" s="55"/>
      <c r="G43" s="55"/>
      <c r="H43" s="55"/>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row>
    <row r="44" spans="1:36" x14ac:dyDescent="0.2">
      <c r="A44" s="57"/>
      <c r="B44" s="55"/>
      <c r="C44" s="55"/>
      <c r="D44" s="55"/>
      <c r="E44" s="55"/>
      <c r="F44" s="55"/>
      <c r="G44" s="55"/>
      <c r="H44" s="55"/>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row>
    <row r="45" spans="1:36" x14ac:dyDescent="0.2">
      <c r="A45" s="57"/>
      <c r="B45" s="55"/>
      <c r="C45" s="55"/>
      <c r="D45" s="55"/>
      <c r="E45" s="55"/>
      <c r="F45" s="55"/>
      <c r="G45" s="55"/>
      <c r="H45" s="55"/>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row>
    <row r="46" spans="1:36" x14ac:dyDescent="0.2">
      <c r="A46" s="57"/>
      <c r="B46" s="55"/>
      <c r="C46" s="55"/>
      <c r="D46" s="55"/>
      <c r="E46" s="55"/>
      <c r="F46" s="55"/>
      <c r="G46" s="55"/>
      <c r="H46" s="55"/>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row>
    <row r="47" spans="1:36" x14ac:dyDescent="0.2">
      <c r="A47" s="57"/>
      <c r="B47" s="55"/>
      <c r="C47" s="55"/>
      <c r="D47" s="55"/>
      <c r="E47" s="55"/>
      <c r="F47" s="55"/>
      <c r="G47" s="55"/>
      <c r="H47" s="55"/>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zoomScaleNormal="100" workbookViewId="0">
      <selection activeCell="A24" sqref="A24"/>
    </sheetView>
  </sheetViews>
  <sheetFormatPr defaultColWidth="11.77734375" defaultRowHeight="13.2" x14ac:dyDescent="0.2"/>
  <cols>
    <col min="1" max="1" width="32.77734375" style="1" bestFit="1" customWidth="1"/>
    <col min="2" max="2" width="35" style="1" bestFit="1" customWidth="1"/>
    <col min="3" max="3" width="16.109375" style="1" bestFit="1" customWidth="1"/>
    <col min="4" max="4" width="10.44140625" style="1" bestFit="1" customWidth="1"/>
    <col min="5" max="5" width="70.44140625" style="1" bestFit="1" customWidth="1"/>
    <col min="6" max="6" width="15" style="1" bestFit="1" customWidth="1"/>
    <col min="7" max="8" width="16.109375" style="1" bestFit="1" customWidth="1"/>
    <col min="9" max="9" width="19.33203125" style="1" bestFit="1" customWidth="1"/>
    <col min="10" max="11" width="21.6640625" style="1" bestFit="1" customWidth="1"/>
    <col min="12" max="13" width="25" style="1" bestFit="1" customWidth="1"/>
    <col min="14" max="16384" width="11.77734375" style="1"/>
  </cols>
  <sheetData>
    <row r="1" spans="1:13" x14ac:dyDescent="0.2">
      <c r="A1" s="35" t="s">
        <v>227</v>
      </c>
      <c r="B1" s="36" t="s">
        <v>256</v>
      </c>
      <c r="C1" s="37"/>
      <c r="D1" s="37"/>
      <c r="E1" s="37"/>
      <c r="F1" s="37"/>
    </row>
    <row r="2" spans="1:13" x14ac:dyDescent="0.2">
      <c r="A2" s="38" t="s">
        <v>227</v>
      </c>
      <c r="B2" s="38" t="s">
        <v>264</v>
      </c>
      <c r="C2" s="38" t="s">
        <v>193</v>
      </c>
      <c r="D2" s="38" t="s">
        <v>608</v>
      </c>
      <c r="E2" s="38" t="s">
        <v>30</v>
      </c>
      <c r="F2" s="41" t="s">
        <v>383</v>
      </c>
      <c r="G2" s="38" t="s">
        <v>168</v>
      </c>
      <c r="H2" s="38" t="s">
        <v>170</v>
      </c>
      <c r="I2" s="38" t="s">
        <v>172</v>
      </c>
      <c r="J2" s="38" t="s">
        <v>419</v>
      </c>
      <c r="K2" s="38" t="s">
        <v>175</v>
      </c>
      <c r="L2" s="38" t="s">
        <v>177</v>
      </c>
      <c r="M2" s="38" t="s">
        <v>421</v>
      </c>
    </row>
    <row r="3" spans="1:13" x14ac:dyDescent="0.2">
      <c r="A3" s="38" t="s">
        <v>228</v>
      </c>
      <c r="B3" s="38" t="s">
        <v>262</v>
      </c>
      <c r="C3" s="38" t="s">
        <v>194</v>
      </c>
      <c r="D3" s="38" t="s">
        <v>610</v>
      </c>
      <c r="E3" s="38" t="s">
        <v>185</v>
      </c>
      <c r="F3" s="41" t="s">
        <v>594</v>
      </c>
      <c r="G3" s="38" t="s">
        <v>169</v>
      </c>
      <c r="H3" s="38" t="s">
        <v>397</v>
      </c>
      <c r="I3" s="38" t="s">
        <v>173</v>
      </c>
      <c r="J3" s="38" t="s">
        <v>420</v>
      </c>
      <c r="K3" s="38" t="s">
        <v>398</v>
      </c>
      <c r="L3" s="38" t="s">
        <v>178</v>
      </c>
      <c r="M3" s="38" t="s">
        <v>422</v>
      </c>
    </row>
    <row r="4" spans="1:13" ht="26.4" x14ac:dyDescent="0.2">
      <c r="A4" s="1" t="s">
        <v>266</v>
      </c>
      <c r="B4" s="1" t="s">
        <v>240</v>
      </c>
      <c r="C4" s="37" t="s">
        <v>212</v>
      </c>
      <c r="D4" s="37" t="s">
        <v>611</v>
      </c>
      <c r="E4" s="39" t="s">
        <v>232</v>
      </c>
      <c r="F4" s="1">
        <v>1</v>
      </c>
      <c r="G4" s="37"/>
      <c r="H4" s="37" t="s">
        <v>668</v>
      </c>
      <c r="I4" s="40" t="s">
        <v>216</v>
      </c>
      <c r="J4" s="1" t="s">
        <v>418</v>
      </c>
      <c r="K4" s="37"/>
      <c r="L4" s="37"/>
      <c r="M4" s="37"/>
    </row>
    <row r="5" spans="1:13" ht="26.4" x14ac:dyDescent="0.2">
      <c r="A5" s="1" t="s">
        <v>54</v>
      </c>
      <c r="B5" s="1" t="s">
        <v>241</v>
      </c>
      <c r="C5" s="37" t="s">
        <v>212</v>
      </c>
      <c r="D5" s="37" t="s">
        <v>611</v>
      </c>
      <c r="E5" s="39" t="s">
        <v>233</v>
      </c>
      <c r="F5" s="1">
        <v>2</v>
      </c>
      <c r="G5" s="37"/>
      <c r="H5" s="37" t="s">
        <v>668</v>
      </c>
      <c r="I5" s="40" t="s">
        <v>216</v>
      </c>
      <c r="J5" s="1" t="s">
        <v>418</v>
      </c>
      <c r="K5" s="37"/>
      <c r="L5" s="37"/>
      <c r="M5" s="37"/>
    </row>
    <row r="6" spans="1:13" ht="26.4" x14ac:dyDescent="0.2">
      <c r="A6" s="1" t="s">
        <v>56</v>
      </c>
      <c r="B6" s="1" t="s">
        <v>242</v>
      </c>
      <c r="C6" s="37" t="s">
        <v>212</v>
      </c>
      <c r="D6" s="37" t="s">
        <v>611</v>
      </c>
      <c r="E6" s="39" t="s">
        <v>234</v>
      </c>
      <c r="F6" s="1">
        <v>3</v>
      </c>
      <c r="G6" s="37"/>
      <c r="H6" s="37" t="s">
        <v>668</v>
      </c>
      <c r="I6" s="40" t="s">
        <v>216</v>
      </c>
      <c r="J6" s="1" t="s">
        <v>418</v>
      </c>
      <c r="K6" s="37"/>
      <c r="L6" s="37"/>
      <c r="M6" s="37"/>
    </row>
    <row r="7" spans="1:13" ht="26.4" x14ac:dyDescent="0.2">
      <c r="A7" s="1" t="s">
        <v>57</v>
      </c>
      <c r="B7" s="1" t="s">
        <v>243</v>
      </c>
      <c r="C7" s="37" t="s">
        <v>213</v>
      </c>
      <c r="D7" s="37" t="s">
        <v>611</v>
      </c>
      <c r="E7" s="39" t="s">
        <v>235</v>
      </c>
      <c r="F7" s="1">
        <v>4</v>
      </c>
      <c r="G7" s="37"/>
      <c r="H7" s="37" t="s">
        <v>668</v>
      </c>
      <c r="I7" s="40" t="s">
        <v>216</v>
      </c>
      <c r="J7" s="1" t="s">
        <v>418</v>
      </c>
      <c r="K7" s="37"/>
      <c r="L7" s="37"/>
      <c r="M7" s="37"/>
    </row>
    <row r="8" spans="1:13" ht="26.4" x14ac:dyDescent="0.2">
      <c r="A8" s="1" t="s">
        <v>58</v>
      </c>
      <c r="B8" s="1" t="s">
        <v>244</v>
      </c>
      <c r="C8" s="37" t="s">
        <v>213</v>
      </c>
      <c r="D8" s="37" t="s">
        <v>611</v>
      </c>
      <c r="E8" s="39" t="s">
        <v>236</v>
      </c>
      <c r="F8" s="1">
        <v>5</v>
      </c>
      <c r="G8" s="37"/>
      <c r="H8" s="37" t="s">
        <v>668</v>
      </c>
      <c r="I8" s="40" t="s">
        <v>216</v>
      </c>
      <c r="J8" s="1" t="s">
        <v>418</v>
      </c>
      <c r="K8" s="37"/>
      <c r="L8" s="37"/>
      <c r="M8" s="37"/>
    </row>
    <row r="9" spans="1:13" ht="26.4" x14ac:dyDescent="0.2">
      <c r="A9" s="1" t="s">
        <v>59</v>
      </c>
      <c r="B9" s="1" t="s">
        <v>245</v>
      </c>
      <c r="C9" s="37" t="s">
        <v>213</v>
      </c>
      <c r="D9" s="37" t="s">
        <v>611</v>
      </c>
      <c r="E9" s="39" t="s">
        <v>237</v>
      </c>
      <c r="F9" s="1">
        <v>6</v>
      </c>
      <c r="G9" s="37"/>
      <c r="H9" s="37" t="s">
        <v>668</v>
      </c>
      <c r="I9" s="40" t="s">
        <v>216</v>
      </c>
      <c r="J9" s="1" t="s">
        <v>418</v>
      </c>
      <c r="K9" s="37"/>
      <c r="L9" s="37"/>
      <c r="M9" s="37"/>
    </row>
    <row r="10" spans="1:13" ht="26.4" x14ac:dyDescent="0.2">
      <c r="A10" s="1" t="s">
        <v>60</v>
      </c>
      <c r="B10" s="1" t="s">
        <v>246</v>
      </c>
      <c r="C10" s="37" t="s">
        <v>213</v>
      </c>
      <c r="D10" s="37" t="s">
        <v>611</v>
      </c>
      <c r="E10" s="39" t="s">
        <v>238</v>
      </c>
      <c r="F10" s="1">
        <v>7</v>
      </c>
      <c r="G10" s="37"/>
      <c r="H10" s="37" t="s">
        <v>668</v>
      </c>
      <c r="I10" s="40" t="s">
        <v>216</v>
      </c>
      <c r="J10" s="1" t="s">
        <v>418</v>
      </c>
      <c r="K10" s="37"/>
      <c r="L10" s="37"/>
      <c r="M10" s="37"/>
    </row>
    <row r="11" spans="1:13" x14ac:dyDescent="0.2">
      <c r="A11" s="1" t="s">
        <v>61</v>
      </c>
      <c r="B11" s="1" t="s">
        <v>249</v>
      </c>
      <c r="C11" s="37" t="s">
        <v>212</v>
      </c>
      <c r="D11" s="37" t="s">
        <v>611</v>
      </c>
      <c r="E11" s="39" t="s">
        <v>247</v>
      </c>
      <c r="F11" s="1">
        <v>8</v>
      </c>
      <c r="G11" s="37"/>
      <c r="H11" s="37" t="s">
        <v>668</v>
      </c>
      <c r="I11" s="40" t="s">
        <v>216</v>
      </c>
      <c r="J11" s="1" t="s">
        <v>418</v>
      </c>
      <c r="K11" s="37"/>
      <c r="L11" s="37"/>
      <c r="M11" s="37"/>
    </row>
    <row r="12" spans="1:13" x14ac:dyDescent="0.2">
      <c r="A12" s="1" t="s">
        <v>62</v>
      </c>
      <c r="B12" s="1" t="s">
        <v>248</v>
      </c>
      <c r="C12" s="37" t="s">
        <v>212</v>
      </c>
      <c r="D12" s="37" t="s">
        <v>611</v>
      </c>
      <c r="E12" s="39" t="s">
        <v>250</v>
      </c>
      <c r="F12" s="1">
        <v>9</v>
      </c>
      <c r="G12" s="37"/>
      <c r="H12" s="37" t="s">
        <v>668</v>
      </c>
      <c r="I12" s="40" t="s">
        <v>216</v>
      </c>
      <c r="J12" s="1" t="s">
        <v>418</v>
      </c>
      <c r="K12" s="37"/>
      <c r="L12" s="37"/>
      <c r="M12" s="37"/>
    </row>
    <row r="13" spans="1:13" x14ac:dyDescent="0.2">
      <c r="A13" s="1" t="s">
        <v>62</v>
      </c>
      <c r="B13" s="1" t="s">
        <v>252</v>
      </c>
      <c r="C13" s="37" t="s">
        <v>212</v>
      </c>
      <c r="D13" s="37" t="s">
        <v>611</v>
      </c>
      <c r="E13" s="39" t="s">
        <v>251</v>
      </c>
      <c r="F13" s="1">
        <v>10</v>
      </c>
      <c r="G13" s="37"/>
      <c r="H13" s="37" t="s">
        <v>668</v>
      </c>
      <c r="I13" s="40" t="s">
        <v>216</v>
      </c>
      <c r="J13" s="1" t="s">
        <v>418</v>
      </c>
      <c r="K13" s="37"/>
      <c r="L13" s="37"/>
      <c r="M13" s="37"/>
    </row>
    <row r="14" spans="1:13" ht="26.4" x14ac:dyDescent="0.2">
      <c r="A14" s="1" t="s">
        <v>63</v>
      </c>
      <c r="B14" s="1" t="s">
        <v>253</v>
      </c>
      <c r="C14" s="37" t="s">
        <v>212</v>
      </c>
      <c r="D14" s="37" t="s">
        <v>611</v>
      </c>
      <c r="E14" s="39" t="s">
        <v>239</v>
      </c>
      <c r="F14" s="1">
        <v>11</v>
      </c>
      <c r="G14" s="37"/>
      <c r="H14" s="37" t="s">
        <v>668</v>
      </c>
      <c r="I14" s="40" t="s">
        <v>216</v>
      </c>
      <c r="J14" s="1" t="s">
        <v>418</v>
      </c>
      <c r="K14" s="37"/>
      <c r="L14" s="37"/>
      <c r="M14" s="37"/>
    </row>
    <row r="15" spans="1:13" x14ac:dyDescent="0.2">
      <c r="A15" s="1" t="s">
        <v>64</v>
      </c>
      <c r="B15" s="1" t="s">
        <v>254</v>
      </c>
      <c r="C15" s="37" t="s">
        <v>212</v>
      </c>
      <c r="D15" s="37" t="s">
        <v>611</v>
      </c>
      <c r="F15" s="1">
        <v>12</v>
      </c>
      <c r="G15" s="37"/>
      <c r="H15" s="37" t="s">
        <v>668</v>
      </c>
      <c r="I15" s="40" t="s">
        <v>216</v>
      </c>
      <c r="J15" s="1" t="s">
        <v>418</v>
      </c>
      <c r="K15" s="37"/>
      <c r="L15" s="37"/>
      <c r="M15" s="37"/>
    </row>
    <row r="16" spans="1:13" x14ac:dyDescent="0.2">
      <c r="C16" s="37"/>
      <c r="D16" s="37"/>
      <c r="F16" s="37"/>
      <c r="G16" s="37"/>
      <c r="H16" s="37"/>
      <c r="I16" s="37"/>
      <c r="J16" s="37"/>
      <c r="K16" s="37"/>
      <c r="L16" s="37"/>
    </row>
    <row r="17" spans="1:15" x14ac:dyDescent="0.2">
      <c r="C17" s="37"/>
      <c r="D17" s="37"/>
      <c r="E17" s="37"/>
      <c r="F17" s="37"/>
      <c r="G17" s="37"/>
      <c r="H17" s="37"/>
      <c r="I17" s="37"/>
      <c r="J17" s="37"/>
      <c r="K17" s="37"/>
      <c r="L17" s="37"/>
    </row>
    <row r="18" spans="1:15" x14ac:dyDescent="0.2">
      <c r="C18" s="37"/>
      <c r="D18" s="37"/>
      <c r="E18" s="37"/>
      <c r="F18" s="37"/>
      <c r="G18" s="37"/>
      <c r="H18" s="37"/>
      <c r="I18" s="37"/>
      <c r="J18" s="37"/>
      <c r="K18" s="37"/>
      <c r="L18" s="37"/>
    </row>
    <row r="19" spans="1:15" x14ac:dyDescent="0.2">
      <c r="C19" s="37"/>
      <c r="D19" s="37"/>
      <c r="E19" s="37"/>
      <c r="F19" s="37"/>
      <c r="G19" s="37"/>
      <c r="H19" s="37"/>
      <c r="I19" s="37"/>
      <c r="J19" s="37"/>
      <c r="K19" s="37"/>
    </row>
    <row r="20" spans="1:15" x14ac:dyDescent="0.2">
      <c r="C20" s="37"/>
      <c r="D20" s="37"/>
      <c r="E20" s="37"/>
      <c r="F20" s="37"/>
      <c r="G20" s="37"/>
      <c r="H20" s="37"/>
      <c r="I20" s="37"/>
      <c r="J20" s="37"/>
      <c r="K20" s="37"/>
    </row>
    <row r="21" spans="1:15" x14ac:dyDescent="0.2">
      <c r="C21" s="37"/>
      <c r="D21" s="37"/>
      <c r="E21" s="37"/>
      <c r="F21" s="37"/>
      <c r="G21" s="37"/>
      <c r="H21" s="37"/>
      <c r="I21" s="37"/>
      <c r="J21" s="37"/>
      <c r="K21" s="37"/>
    </row>
    <row r="22" spans="1:15" x14ac:dyDescent="0.2">
      <c r="C22" s="37"/>
      <c r="D22" s="37"/>
      <c r="E22" s="37"/>
      <c r="F22" s="37"/>
      <c r="G22" s="37"/>
      <c r="H22" s="37"/>
      <c r="I22" s="37"/>
      <c r="J22" s="37"/>
      <c r="K22" s="37"/>
    </row>
    <row r="23" spans="1:15" x14ac:dyDescent="0.2">
      <c r="C23" s="37"/>
      <c r="D23" s="37"/>
      <c r="E23" s="37"/>
      <c r="F23" s="37"/>
      <c r="G23" s="37"/>
      <c r="H23" s="37"/>
      <c r="I23" s="37"/>
      <c r="J23" s="37"/>
      <c r="K23" s="37"/>
      <c r="L23" s="37"/>
      <c r="M23" s="37"/>
    </row>
    <row r="24" spans="1:15" x14ac:dyDescent="0.2">
      <c r="A24" s="35" t="s">
        <v>224</v>
      </c>
      <c r="B24" s="36" t="s">
        <v>258</v>
      </c>
      <c r="C24" s="37"/>
      <c r="D24" s="37"/>
      <c r="E24" s="37"/>
      <c r="F24" s="37"/>
      <c r="G24" s="37"/>
      <c r="H24" s="37"/>
    </row>
    <row r="25" spans="1:15" x14ac:dyDescent="0.2">
      <c r="A25" s="38" t="s">
        <v>278</v>
      </c>
      <c r="B25" s="38" t="s">
        <v>227</v>
      </c>
      <c r="C25" s="42" t="s">
        <v>27</v>
      </c>
      <c r="D25" s="42" t="s">
        <v>597</v>
      </c>
      <c r="E25" s="42" t="s">
        <v>596</v>
      </c>
      <c r="F25" s="42" t="s">
        <v>595</v>
      </c>
      <c r="G25" s="42" t="s">
        <v>30</v>
      </c>
      <c r="H25" s="41" t="s">
        <v>383</v>
      </c>
      <c r="I25" s="42" t="s">
        <v>168</v>
      </c>
      <c r="J25" s="42" t="s">
        <v>170</v>
      </c>
      <c r="K25" s="42" t="s">
        <v>172</v>
      </c>
      <c r="L25" s="38" t="s">
        <v>419</v>
      </c>
      <c r="M25" s="38" t="s">
        <v>175</v>
      </c>
      <c r="N25" s="38" t="s">
        <v>177</v>
      </c>
      <c r="O25" s="38" t="s">
        <v>421</v>
      </c>
    </row>
    <row r="26" spans="1:15" x14ac:dyDescent="0.2">
      <c r="A26" s="38" t="s">
        <v>277</v>
      </c>
      <c r="B26" s="38" t="s">
        <v>228</v>
      </c>
      <c r="C26" s="42" t="s">
        <v>584</v>
      </c>
      <c r="D26" s="42" t="s">
        <v>599</v>
      </c>
      <c r="E26" s="42" t="s">
        <v>601</v>
      </c>
      <c r="F26" s="42" t="s">
        <v>603</v>
      </c>
      <c r="G26" s="42" t="s">
        <v>185</v>
      </c>
      <c r="H26" s="41" t="s">
        <v>594</v>
      </c>
      <c r="I26" s="42" t="s">
        <v>169</v>
      </c>
      <c r="J26" s="42" t="s">
        <v>397</v>
      </c>
      <c r="K26" s="42" t="s">
        <v>173</v>
      </c>
      <c r="L26" s="38" t="s">
        <v>420</v>
      </c>
      <c r="M26" s="38" t="s">
        <v>398</v>
      </c>
      <c r="N26" s="38" t="s">
        <v>178</v>
      </c>
      <c r="O26" s="38" t="s">
        <v>422</v>
      </c>
    </row>
    <row r="27" spans="1:15" x14ac:dyDescent="0.2">
      <c r="A27" s="1" t="str">
        <f>B27&amp;IF(C27="","","_"&amp;C27)</f>
        <v>CMN_NENDO_TYPE_SCREEN</v>
      </c>
      <c r="B27" s="1" t="s">
        <v>266</v>
      </c>
      <c r="C27" s="42"/>
      <c r="D27" s="37" t="s">
        <v>53</v>
      </c>
      <c r="E27" s="37"/>
      <c r="F27" s="37"/>
      <c r="H27" s="1">
        <v>1</v>
      </c>
      <c r="J27" s="37" t="s">
        <v>669</v>
      </c>
      <c r="K27" s="40" t="s">
        <v>216</v>
      </c>
      <c r="L27" s="1" t="s">
        <v>418</v>
      </c>
      <c r="M27" s="37"/>
      <c r="N27" s="37"/>
    </row>
    <row r="28" spans="1:15" x14ac:dyDescent="0.2">
      <c r="A28" s="1" t="str">
        <f t="shared" ref="A28:A39" si="0">B28&amp;IF(C28="","","_"&amp;C28)</f>
        <v>CMN_NENDO_TYPE_CHOHYO</v>
      </c>
      <c r="B28" s="1" t="s">
        <v>54</v>
      </c>
      <c r="C28" s="42"/>
      <c r="D28" s="37" t="s">
        <v>55</v>
      </c>
      <c r="E28" s="37"/>
      <c r="F28" s="37"/>
      <c r="H28" s="1">
        <v>2</v>
      </c>
      <c r="J28" s="37" t="s">
        <v>668</v>
      </c>
      <c r="K28" s="40" t="s">
        <v>216</v>
      </c>
      <c r="L28" s="1" t="s">
        <v>418</v>
      </c>
      <c r="M28" s="37"/>
      <c r="N28" s="37"/>
    </row>
    <row r="29" spans="1:15" x14ac:dyDescent="0.2">
      <c r="A29" s="1" t="str">
        <f t="shared" si="0"/>
        <v>DAI_KYOKA_NO_NUMBERING_TIMING</v>
      </c>
      <c r="B29" s="1" t="s">
        <v>56</v>
      </c>
      <c r="C29" s="42"/>
      <c r="D29" s="37" t="s">
        <v>109</v>
      </c>
      <c r="E29" s="37"/>
      <c r="F29" s="37"/>
      <c r="H29" s="1">
        <v>3</v>
      </c>
      <c r="J29" s="37" t="s">
        <v>668</v>
      </c>
      <c r="K29" s="40" t="s">
        <v>216</v>
      </c>
      <c r="L29" s="1" t="s">
        <v>418</v>
      </c>
      <c r="M29" s="37"/>
      <c r="N29" s="37"/>
    </row>
    <row r="30" spans="1:15" x14ac:dyDescent="0.2">
      <c r="A30" s="1" t="str">
        <f t="shared" si="0"/>
        <v>DAI_SHINKI_ENDYMD1_A</v>
      </c>
      <c r="B30" s="1" t="s">
        <v>57</v>
      </c>
      <c r="C30" s="37" t="s">
        <v>355</v>
      </c>
      <c r="D30" s="37" t="s">
        <v>270</v>
      </c>
      <c r="E30" s="37"/>
      <c r="F30" s="37"/>
      <c r="H30" s="1">
        <v>4</v>
      </c>
      <c r="J30" s="37" t="s">
        <v>668</v>
      </c>
      <c r="K30" s="40" t="s">
        <v>216</v>
      </c>
      <c r="L30" s="1" t="s">
        <v>418</v>
      </c>
      <c r="M30" s="37"/>
      <c r="N30" s="37"/>
    </row>
    <row r="31" spans="1:15" x14ac:dyDescent="0.2">
      <c r="A31" s="1" t="str">
        <f t="shared" si="0"/>
        <v>DAI_SHINKI_ENDYMD1_B</v>
      </c>
      <c r="B31" s="1" t="s">
        <v>57</v>
      </c>
      <c r="C31" s="37" t="s">
        <v>356</v>
      </c>
      <c r="D31" s="37" t="s">
        <v>110</v>
      </c>
      <c r="E31" s="37"/>
      <c r="F31" s="37"/>
      <c r="H31" s="1">
        <v>5</v>
      </c>
      <c r="J31" s="37" t="s">
        <v>668</v>
      </c>
      <c r="K31" s="40" t="s">
        <v>216</v>
      </c>
      <c r="L31" s="1" t="s">
        <v>418</v>
      </c>
      <c r="M31" s="37"/>
      <c r="N31" s="37"/>
    </row>
    <row r="32" spans="1:15" x14ac:dyDescent="0.2">
      <c r="A32" s="1" t="str">
        <f t="shared" si="0"/>
        <v>DAI_SHINKI_ENDYMD2_A</v>
      </c>
      <c r="B32" s="1" t="s">
        <v>58</v>
      </c>
      <c r="C32" s="37" t="s">
        <v>355</v>
      </c>
      <c r="D32" s="37" t="s">
        <v>270</v>
      </c>
      <c r="E32" s="37"/>
      <c r="F32" s="37"/>
      <c r="H32" s="1">
        <v>6</v>
      </c>
      <c r="J32" s="37" t="s">
        <v>668</v>
      </c>
      <c r="K32" s="40" t="s">
        <v>216</v>
      </c>
      <c r="L32" s="1" t="s">
        <v>418</v>
      </c>
      <c r="M32" s="37"/>
      <c r="N32" s="37"/>
    </row>
    <row r="33" spans="1:38" x14ac:dyDescent="0.2">
      <c r="A33" s="1" t="str">
        <f t="shared" si="0"/>
        <v>DAI_SHINKI_ENDYMD2_B</v>
      </c>
      <c r="B33" s="1" t="s">
        <v>58</v>
      </c>
      <c r="C33" s="37" t="s">
        <v>356</v>
      </c>
      <c r="D33" s="37" t="s">
        <v>110</v>
      </c>
      <c r="E33" s="37"/>
      <c r="F33" s="37"/>
      <c r="H33" s="1">
        <v>7</v>
      </c>
      <c r="J33" s="37" t="s">
        <v>668</v>
      </c>
      <c r="K33" s="40" t="s">
        <v>216</v>
      </c>
      <c r="L33" s="1" t="s">
        <v>418</v>
      </c>
      <c r="M33" s="37"/>
      <c r="N33" s="37"/>
    </row>
    <row r="34" spans="1:38" x14ac:dyDescent="0.2">
      <c r="A34" s="1" t="str">
        <f t="shared" si="0"/>
        <v>DAI_KOUSHIN_ENDYMD1_A</v>
      </c>
      <c r="B34" s="1" t="s">
        <v>59</v>
      </c>
      <c r="C34" s="37" t="s">
        <v>355</v>
      </c>
      <c r="D34" s="37" t="s">
        <v>270</v>
      </c>
      <c r="E34" s="37"/>
      <c r="F34" s="37"/>
      <c r="H34" s="1">
        <v>8</v>
      </c>
      <c r="J34" s="37" t="s">
        <v>668</v>
      </c>
      <c r="K34" s="40" t="s">
        <v>216</v>
      </c>
      <c r="L34" s="1" t="s">
        <v>418</v>
      </c>
      <c r="M34" s="37"/>
      <c r="N34" s="37"/>
    </row>
    <row r="35" spans="1:38" x14ac:dyDescent="0.2">
      <c r="A35" s="1" t="str">
        <f t="shared" si="0"/>
        <v>DAI_KOUSHIN_ENDYMD1_B</v>
      </c>
      <c r="B35" s="1" t="s">
        <v>59</v>
      </c>
      <c r="C35" s="37" t="s">
        <v>356</v>
      </c>
      <c r="D35" s="37" t="s">
        <v>110</v>
      </c>
      <c r="E35" s="37"/>
      <c r="F35" s="37"/>
      <c r="H35" s="1">
        <v>9</v>
      </c>
      <c r="J35" s="37" t="s">
        <v>668</v>
      </c>
      <c r="K35" s="40" t="s">
        <v>216</v>
      </c>
      <c r="L35" s="1" t="s">
        <v>418</v>
      </c>
      <c r="M35" s="37"/>
      <c r="N35" s="37"/>
    </row>
    <row r="36" spans="1:38" x14ac:dyDescent="0.2">
      <c r="A36" s="1" t="str">
        <f t="shared" si="0"/>
        <v>DAI_KOUSHIN_ENDYMD2_A</v>
      </c>
      <c r="B36" s="1" t="s">
        <v>60</v>
      </c>
      <c r="C36" s="37" t="s">
        <v>355</v>
      </c>
      <c r="D36" s="37" t="s">
        <v>270</v>
      </c>
      <c r="E36" s="37"/>
      <c r="F36" s="37"/>
      <c r="H36" s="1">
        <v>10</v>
      </c>
      <c r="J36" s="37" t="s">
        <v>668</v>
      </c>
      <c r="K36" s="40" t="s">
        <v>216</v>
      </c>
      <c r="L36" s="1" t="s">
        <v>418</v>
      </c>
      <c r="M36" s="37"/>
      <c r="N36" s="37"/>
    </row>
    <row r="37" spans="1:38" x14ac:dyDescent="0.2">
      <c r="A37" s="1" t="str">
        <f t="shared" si="0"/>
        <v>DAI_KOUSHIN_ENDYMD2_B</v>
      </c>
      <c r="B37" s="1" t="s">
        <v>60</v>
      </c>
      <c r="C37" s="37" t="s">
        <v>356</v>
      </c>
      <c r="D37" s="37" t="s">
        <v>110</v>
      </c>
      <c r="E37" s="37"/>
      <c r="F37" s="37"/>
      <c r="H37" s="1">
        <v>11</v>
      </c>
      <c r="J37" s="37" t="s">
        <v>668</v>
      </c>
      <c r="K37" s="40" t="s">
        <v>216</v>
      </c>
      <c r="L37" s="1" t="s">
        <v>418</v>
      </c>
      <c r="M37" s="37"/>
      <c r="N37" s="37"/>
    </row>
    <row r="38" spans="1:38" x14ac:dyDescent="0.2">
      <c r="A38" s="1" t="str">
        <f t="shared" si="0"/>
        <v>DAI_KOUSHIN_ANNAI_DAY</v>
      </c>
      <c r="B38" s="1" t="s">
        <v>61</v>
      </c>
      <c r="C38" s="42"/>
      <c r="D38" s="37">
        <v>90</v>
      </c>
      <c r="E38" s="37"/>
      <c r="F38" s="37"/>
      <c r="H38" s="1">
        <v>12</v>
      </c>
      <c r="J38" s="37" t="s">
        <v>668</v>
      </c>
      <c r="K38" s="40" t="s">
        <v>216</v>
      </c>
      <c r="L38" s="1" t="s">
        <v>418</v>
      </c>
      <c r="M38" s="37"/>
      <c r="N38" s="37"/>
    </row>
    <row r="39" spans="1:38" x14ac:dyDescent="0.2">
      <c r="A39" s="57" t="str">
        <f t="shared" si="0"/>
        <v>CREATE_WAREKE_NENDO_INFO_DATE</v>
      </c>
      <c r="B39" s="57" t="s">
        <v>62</v>
      </c>
      <c r="C39" s="58"/>
      <c r="D39" s="55" t="s">
        <v>112</v>
      </c>
      <c r="E39" s="55"/>
      <c r="F39" s="55"/>
      <c r="G39" s="57"/>
      <c r="H39" s="1">
        <v>13</v>
      </c>
      <c r="I39" s="57"/>
      <c r="J39" s="37" t="s">
        <v>668</v>
      </c>
      <c r="K39" s="56" t="s">
        <v>216</v>
      </c>
      <c r="L39" s="1" t="s">
        <v>418</v>
      </c>
      <c r="M39" s="55"/>
      <c r="N39" s="55"/>
      <c r="O39" s="57"/>
      <c r="P39" s="57"/>
      <c r="Q39" s="57"/>
      <c r="R39" s="57"/>
      <c r="S39" s="57"/>
      <c r="T39" s="57"/>
      <c r="U39" s="57"/>
      <c r="V39" s="57"/>
      <c r="W39" s="57"/>
      <c r="X39" s="57"/>
      <c r="Y39" s="57"/>
      <c r="Z39" s="57"/>
      <c r="AA39" s="57"/>
      <c r="AB39" s="57"/>
      <c r="AC39" s="57"/>
      <c r="AD39" s="57"/>
      <c r="AE39" s="57"/>
      <c r="AF39" s="57"/>
      <c r="AG39" s="57"/>
      <c r="AH39" s="57"/>
      <c r="AI39" s="57"/>
      <c r="AJ39" s="57"/>
      <c r="AK39" s="57"/>
      <c r="AL39" s="57"/>
    </row>
    <row r="40" spans="1:38"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row>
    <row r="41" spans="1:38"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row>
    <row r="42" spans="1:38"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row>
    <row r="43" spans="1:38"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row>
    <row r="44" spans="1:38"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row>
    <row r="45" spans="1:38"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row>
    <row r="46" spans="1:38"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row>
    <row r="47" spans="1:38"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tabSelected="1" topLeftCell="A34" zoomScaleNormal="100" workbookViewId="0">
      <selection activeCell="A48" sqref="A48"/>
    </sheetView>
  </sheetViews>
  <sheetFormatPr defaultRowHeight="13.2" x14ac:dyDescent="0.2"/>
  <cols>
    <col min="1" max="1" width="19.6640625" customWidth="1"/>
    <col min="2" max="2" width="17.88671875" customWidth="1"/>
    <col min="3" max="3" width="16.109375" bestFit="1" customWidth="1"/>
    <col min="4" max="5" width="22.77734375" bestFit="1" customWidth="1"/>
    <col min="6" max="6" width="11.6640625" bestFit="1" customWidth="1"/>
    <col min="7" max="7" width="15" bestFit="1" customWidth="1"/>
    <col min="8" max="14" width="11.6640625" bestFit="1" customWidth="1"/>
    <col min="15" max="26" width="12.77734375" bestFit="1" customWidth="1"/>
    <col min="27" max="27" width="16.109375" bestFit="1" customWidth="1"/>
    <col min="28" max="28" width="12.77734375" bestFit="1" customWidth="1"/>
    <col min="29" max="29" width="19.33203125" bestFit="1" customWidth="1"/>
    <col min="30" max="30" width="21.6640625" bestFit="1" customWidth="1"/>
    <col min="31" max="31" width="19.33203125" bestFit="1" customWidth="1"/>
    <col min="32" max="32" width="25" bestFit="1" customWidth="1"/>
    <col min="33" max="33" width="18.33203125" bestFit="1" customWidth="1"/>
    <col min="34" max="34" width="25" bestFit="1" customWidth="1"/>
  </cols>
  <sheetData>
    <row r="1" spans="1:36" s="1" customFormat="1" x14ac:dyDescent="0.2">
      <c r="A1" s="35" t="s">
        <v>283</v>
      </c>
      <c r="B1" s="35"/>
      <c r="C1" s="36" t="s">
        <v>293</v>
      </c>
      <c r="D1" s="36"/>
      <c r="E1" s="36"/>
      <c r="F1" s="37"/>
      <c r="G1" s="37"/>
      <c r="H1" s="37"/>
      <c r="I1" s="37"/>
    </row>
    <row r="2" spans="1:36" x14ac:dyDescent="0.2">
      <c r="A2" s="42" t="s">
        <v>276</v>
      </c>
      <c r="B2" s="34" t="s">
        <v>29</v>
      </c>
      <c r="C2" s="34" t="s">
        <v>304</v>
      </c>
      <c r="D2" s="34" t="s">
        <v>30</v>
      </c>
      <c r="E2" s="41" t="s">
        <v>383</v>
      </c>
      <c r="F2" s="34" t="s">
        <v>168</v>
      </c>
      <c r="G2" s="38" t="s">
        <v>170</v>
      </c>
      <c r="H2" s="38" t="s">
        <v>172</v>
      </c>
      <c r="I2" s="38" t="s">
        <v>419</v>
      </c>
      <c r="J2" s="38" t="s">
        <v>175</v>
      </c>
      <c r="K2" s="38" t="s">
        <v>177</v>
      </c>
      <c r="L2" s="38" t="s">
        <v>421</v>
      </c>
      <c r="M2" s="1"/>
      <c r="N2" s="1"/>
      <c r="O2" s="1"/>
      <c r="P2" s="1"/>
      <c r="Q2" s="1"/>
      <c r="R2" s="1"/>
      <c r="S2" s="1"/>
      <c r="T2" s="1"/>
      <c r="U2" s="1"/>
      <c r="V2" s="1"/>
      <c r="W2" s="1"/>
      <c r="X2" s="1"/>
      <c r="Y2" s="1"/>
      <c r="Z2" s="1"/>
      <c r="AA2" s="1"/>
      <c r="AB2" s="1"/>
      <c r="AC2" s="1"/>
      <c r="AD2" s="1"/>
      <c r="AE2" s="1"/>
      <c r="AF2" s="1"/>
      <c r="AG2" s="1"/>
      <c r="AH2" s="1"/>
      <c r="AI2" s="1"/>
      <c r="AJ2" s="1"/>
    </row>
    <row r="3" spans="1:36" x14ac:dyDescent="0.2">
      <c r="A3" s="42" t="s">
        <v>461</v>
      </c>
      <c r="B3" s="34" t="s">
        <v>359</v>
      </c>
      <c r="C3" s="34" t="s">
        <v>305</v>
      </c>
      <c r="D3" s="34" t="s">
        <v>185</v>
      </c>
      <c r="E3" s="41" t="s">
        <v>594</v>
      </c>
      <c r="F3" s="34" t="s">
        <v>169</v>
      </c>
      <c r="G3" s="38" t="s">
        <v>397</v>
      </c>
      <c r="H3" s="38" t="s">
        <v>173</v>
      </c>
      <c r="I3" s="38" t="s">
        <v>420</v>
      </c>
      <c r="J3" s="38" t="s">
        <v>398</v>
      </c>
      <c r="K3" s="38" t="s">
        <v>178</v>
      </c>
      <c r="L3" s="38" t="s">
        <v>422</v>
      </c>
      <c r="M3" s="1"/>
      <c r="N3" s="1"/>
      <c r="O3" s="1"/>
      <c r="P3" s="1"/>
      <c r="Q3" s="1"/>
      <c r="R3" s="1"/>
      <c r="S3" s="1"/>
      <c r="T3" s="1"/>
      <c r="U3" s="1"/>
      <c r="V3" s="1"/>
      <c r="W3" s="1"/>
      <c r="X3" s="1"/>
      <c r="Y3" s="1"/>
      <c r="Z3" s="1"/>
      <c r="AA3" s="1"/>
      <c r="AB3" s="1"/>
      <c r="AC3" s="1"/>
      <c r="AD3" s="1"/>
      <c r="AE3" s="1"/>
      <c r="AF3" s="1"/>
      <c r="AG3" s="1"/>
      <c r="AH3" s="1"/>
      <c r="AI3" s="1"/>
      <c r="AJ3" s="1"/>
    </row>
    <row r="4" spans="1:36" x14ac:dyDescent="0.2">
      <c r="A4" t="s">
        <v>269</v>
      </c>
      <c r="B4" t="s">
        <v>294</v>
      </c>
      <c r="C4" t="s">
        <v>306</v>
      </c>
      <c r="E4">
        <v>1</v>
      </c>
      <c r="G4" s="37" t="s">
        <v>668</v>
      </c>
      <c r="H4" s="40" t="s">
        <v>216</v>
      </c>
      <c r="I4" t="s">
        <v>418</v>
      </c>
    </row>
    <row r="5" spans="1:36" x14ac:dyDescent="0.2">
      <c r="A5" t="s">
        <v>284</v>
      </c>
      <c r="B5" t="s">
        <v>295</v>
      </c>
      <c r="C5" t="s">
        <v>306</v>
      </c>
      <c r="E5">
        <v>2</v>
      </c>
      <c r="G5" s="37" t="s">
        <v>668</v>
      </c>
      <c r="H5" s="40" t="s">
        <v>216</v>
      </c>
      <c r="I5" t="s">
        <v>418</v>
      </c>
    </row>
    <row r="6" spans="1:36" x14ac:dyDescent="0.2">
      <c r="A6" t="s">
        <v>285</v>
      </c>
      <c r="B6" t="s">
        <v>296</v>
      </c>
      <c r="C6" t="s">
        <v>306</v>
      </c>
      <c r="E6">
        <v>3</v>
      </c>
      <c r="G6" s="37" t="s">
        <v>668</v>
      </c>
      <c r="H6" s="40" t="s">
        <v>216</v>
      </c>
      <c r="I6" t="s">
        <v>418</v>
      </c>
    </row>
    <row r="7" spans="1:36" x14ac:dyDescent="0.2">
      <c r="A7" t="s">
        <v>286</v>
      </c>
      <c r="B7" t="s">
        <v>297</v>
      </c>
      <c r="C7" t="s">
        <v>307</v>
      </c>
      <c r="E7">
        <v>4</v>
      </c>
      <c r="G7" s="37" t="s">
        <v>668</v>
      </c>
      <c r="H7" s="40" t="s">
        <v>216</v>
      </c>
      <c r="I7" t="s">
        <v>418</v>
      </c>
    </row>
    <row r="8" spans="1:36" x14ac:dyDescent="0.2">
      <c r="A8" t="s">
        <v>287</v>
      </c>
      <c r="B8" t="s">
        <v>298</v>
      </c>
      <c r="C8" t="s">
        <v>307</v>
      </c>
      <c r="E8">
        <v>5</v>
      </c>
      <c r="G8" s="37" t="s">
        <v>668</v>
      </c>
      <c r="H8" s="40" t="s">
        <v>216</v>
      </c>
      <c r="I8" t="s">
        <v>418</v>
      </c>
    </row>
    <row r="9" spans="1:36" x14ac:dyDescent="0.2">
      <c r="A9" t="s">
        <v>288</v>
      </c>
      <c r="B9" t="s">
        <v>299</v>
      </c>
      <c r="C9" t="s">
        <v>307</v>
      </c>
      <c r="E9">
        <v>6</v>
      </c>
      <c r="G9" s="37" t="s">
        <v>668</v>
      </c>
      <c r="H9" s="40" t="s">
        <v>216</v>
      </c>
      <c r="I9" t="s">
        <v>418</v>
      </c>
    </row>
    <row r="10" spans="1:36" x14ac:dyDescent="0.2">
      <c r="A10" t="s">
        <v>289</v>
      </c>
      <c r="B10" t="s">
        <v>300</v>
      </c>
      <c r="C10" t="s">
        <v>307</v>
      </c>
      <c r="E10">
        <v>7</v>
      </c>
      <c r="G10" s="37" t="s">
        <v>668</v>
      </c>
      <c r="H10" s="40" t="s">
        <v>216</v>
      </c>
      <c r="I10" t="s">
        <v>418</v>
      </c>
    </row>
    <row r="11" spans="1:36" x14ac:dyDescent="0.2">
      <c r="A11" t="s">
        <v>290</v>
      </c>
      <c r="B11" t="s">
        <v>301</v>
      </c>
      <c r="C11" t="s">
        <v>307</v>
      </c>
      <c r="E11">
        <v>8</v>
      </c>
      <c r="G11" s="37" t="s">
        <v>668</v>
      </c>
      <c r="H11" s="40" t="s">
        <v>216</v>
      </c>
      <c r="I11" t="s">
        <v>418</v>
      </c>
    </row>
    <row r="12" spans="1:36" x14ac:dyDescent="0.2">
      <c r="A12" t="s">
        <v>291</v>
      </c>
      <c r="B12" t="s">
        <v>302</v>
      </c>
      <c r="C12" t="s">
        <v>307</v>
      </c>
      <c r="E12">
        <v>9</v>
      </c>
      <c r="G12" s="37" t="s">
        <v>668</v>
      </c>
      <c r="H12" s="40" t="s">
        <v>216</v>
      </c>
      <c r="I12" t="s">
        <v>418</v>
      </c>
    </row>
    <row r="13" spans="1:36" x14ac:dyDescent="0.2">
      <c r="A13" t="s">
        <v>292</v>
      </c>
      <c r="B13" t="s">
        <v>303</v>
      </c>
      <c r="C13" t="s">
        <v>307</v>
      </c>
      <c r="E13">
        <v>10</v>
      </c>
      <c r="G13" s="37" t="s">
        <v>668</v>
      </c>
      <c r="H13" s="40" t="s">
        <v>216</v>
      </c>
      <c r="I13" t="s">
        <v>418</v>
      </c>
    </row>
    <row r="14" spans="1:36" x14ac:dyDescent="0.2">
      <c r="AB14" s="37"/>
      <c r="AC14" s="40"/>
    </row>
    <row r="15" spans="1:36" x14ac:dyDescent="0.2">
      <c r="AB15" s="37"/>
      <c r="AC15" s="40"/>
    </row>
    <row r="16" spans="1:36" x14ac:dyDescent="0.2">
      <c r="AB16" s="37"/>
      <c r="AC16" s="40"/>
    </row>
    <row r="17" spans="1:29" x14ac:dyDescent="0.2">
      <c r="AB17" s="37"/>
      <c r="AC17" s="40"/>
    </row>
    <row r="18" spans="1:29" s="1" customFormat="1" x14ac:dyDescent="0.2">
      <c r="A18" s="35" t="s">
        <v>308</v>
      </c>
      <c r="B18" s="35"/>
      <c r="C18" s="36" t="s">
        <v>311</v>
      </c>
      <c r="D18" s="36"/>
      <c r="E18" s="36"/>
      <c r="F18" s="37"/>
      <c r="G18" s="37"/>
      <c r="H18" s="37"/>
      <c r="I18" s="37"/>
    </row>
    <row r="19" spans="1:29" x14ac:dyDescent="0.2">
      <c r="A19" s="34" t="s">
        <v>312</v>
      </c>
      <c r="B19" s="42" t="s">
        <v>27</v>
      </c>
      <c r="C19" s="42" t="s">
        <v>276</v>
      </c>
      <c r="D19" s="34" t="s">
        <v>392</v>
      </c>
      <c r="E19" s="34" t="s">
        <v>313</v>
      </c>
      <c r="F19" s="34" t="s">
        <v>30</v>
      </c>
      <c r="G19" s="41" t="s">
        <v>383</v>
      </c>
      <c r="H19" s="34" t="s">
        <v>168</v>
      </c>
      <c r="I19" s="38" t="s">
        <v>170</v>
      </c>
      <c r="J19" s="38" t="s">
        <v>172</v>
      </c>
      <c r="K19" s="38" t="s">
        <v>419</v>
      </c>
      <c r="L19" s="38" t="s">
        <v>175</v>
      </c>
      <c r="M19" s="38" t="s">
        <v>177</v>
      </c>
      <c r="N19" s="38" t="s">
        <v>421</v>
      </c>
    </row>
    <row r="20" spans="1:29" x14ac:dyDescent="0.2">
      <c r="A20" s="34" t="s">
        <v>588</v>
      </c>
      <c r="B20" s="42" t="s">
        <v>584</v>
      </c>
      <c r="C20" s="42" t="s">
        <v>314</v>
      </c>
      <c r="D20" s="34" t="s">
        <v>393</v>
      </c>
      <c r="E20" s="34" t="s">
        <v>589</v>
      </c>
      <c r="F20" s="34" t="s">
        <v>185</v>
      </c>
      <c r="G20" s="41" t="s">
        <v>594</v>
      </c>
      <c r="H20" s="34" t="s">
        <v>169</v>
      </c>
      <c r="I20" s="38" t="s">
        <v>397</v>
      </c>
      <c r="J20" s="38" t="s">
        <v>173</v>
      </c>
      <c r="K20" s="38" t="s">
        <v>420</v>
      </c>
      <c r="L20" s="38" t="s">
        <v>398</v>
      </c>
      <c r="M20" s="38" t="s">
        <v>178</v>
      </c>
      <c r="N20" s="38" t="s">
        <v>422</v>
      </c>
    </row>
    <row r="21" spans="1:29" x14ac:dyDescent="0.2">
      <c r="A21" t="str">
        <f>IF(B21="","",B21&amp;"_")&amp;C21</f>
        <v>A_001</v>
      </c>
      <c r="B21" s="3" t="s">
        <v>357</v>
      </c>
      <c r="C21" s="3" t="s">
        <v>315</v>
      </c>
      <c r="D21" t="s">
        <v>325</v>
      </c>
      <c r="E21" t="s">
        <v>590</v>
      </c>
      <c r="G21">
        <v>1</v>
      </c>
      <c r="I21" s="37" t="s">
        <v>668</v>
      </c>
      <c r="J21" s="40" t="s">
        <v>216</v>
      </c>
      <c r="K21" t="s">
        <v>418</v>
      </c>
    </row>
    <row r="22" spans="1:29" x14ac:dyDescent="0.2">
      <c r="A22" t="str">
        <f t="shared" ref="A22:A30" si="0">IF(B22="","",B22&amp;"_")&amp;C22</f>
        <v>A_002</v>
      </c>
      <c r="B22" s="3" t="s">
        <v>357</v>
      </c>
      <c r="C22" s="3" t="s">
        <v>316</v>
      </c>
      <c r="D22" t="s">
        <v>326</v>
      </c>
      <c r="E22" t="s">
        <v>590</v>
      </c>
      <c r="G22">
        <v>2</v>
      </c>
      <c r="I22" s="37" t="s">
        <v>668</v>
      </c>
      <c r="J22" s="40" t="s">
        <v>216</v>
      </c>
      <c r="K22" t="s">
        <v>418</v>
      </c>
    </row>
    <row r="23" spans="1:29" x14ac:dyDescent="0.2">
      <c r="A23" t="str">
        <f t="shared" si="0"/>
        <v>A_003</v>
      </c>
      <c r="B23" s="3" t="s">
        <v>357</v>
      </c>
      <c r="C23" s="3" t="s">
        <v>317</v>
      </c>
      <c r="D23" t="s">
        <v>327</v>
      </c>
      <c r="E23" t="s">
        <v>590</v>
      </c>
      <c r="G23">
        <v>3</v>
      </c>
      <c r="I23" s="37" t="s">
        <v>668</v>
      </c>
      <c r="J23" s="40" t="s">
        <v>216</v>
      </c>
      <c r="K23" t="s">
        <v>418</v>
      </c>
    </row>
    <row r="24" spans="1:29" x14ac:dyDescent="0.2">
      <c r="A24" t="str">
        <f t="shared" si="0"/>
        <v>A_004</v>
      </c>
      <c r="B24" s="3" t="s">
        <v>357</v>
      </c>
      <c r="C24" s="3" t="s">
        <v>318</v>
      </c>
      <c r="D24" t="s">
        <v>328</v>
      </c>
      <c r="E24" t="s">
        <v>590</v>
      </c>
      <c r="G24">
        <v>4</v>
      </c>
      <c r="I24" s="37" t="s">
        <v>668</v>
      </c>
      <c r="J24" s="40" t="s">
        <v>216</v>
      </c>
      <c r="K24" t="s">
        <v>418</v>
      </c>
    </row>
    <row r="25" spans="1:29" x14ac:dyDescent="0.2">
      <c r="A25" t="str">
        <f t="shared" si="0"/>
        <v>A_005</v>
      </c>
      <c r="B25" s="3" t="s">
        <v>357</v>
      </c>
      <c r="C25" s="3" t="s">
        <v>319</v>
      </c>
      <c r="D25" t="s">
        <v>329</v>
      </c>
      <c r="E25" t="s">
        <v>590</v>
      </c>
      <c r="G25">
        <v>5</v>
      </c>
      <c r="I25" s="37" t="s">
        <v>668</v>
      </c>
      <c r="J25" s="40" t="s">
        <v>216</v>
      </c>
      <c r="K25" t="s">
        <v>418</v>
      </c>
    </row>
    <row r="26" spans="1:29" x14ac:dyDescent="0.2">
      <c r="A26" t="str">
        <f t="shared" si="0"/>
        <v>A_006</v>
      </c>
      <c r="B26" s="3" t="s">
        <v>357</v>
      </c>
      <c r="C26" s="3" t="s">
        <v>320</v>
      </c>
      <c r="D26" t="s">
        <v>330</v>
      </c>
      <c r="E26" t="s">
        <v>591</v>
      </c>
      <c r="G26">
        <v>6</v>
      </c>
      <c r="I26" s="37" t="s">
        <v>668</v>
      </c>
      <c r="J26" s="40" t="s">
        <v>216</v>
      </c>
      <c r="K26" t="s">
        <v>418</v>
      </c>
    </row>
    <row r="27" spans="1:29" x14ac:dyDescent="0.2">
      <c r="A27" t="str">
        <f t="shared" si="0"/>
        <v>A_007</v>
      </c>
      <c r="B27" s="3" t="s">
        <v>357</v>
      </c>
      <c r="C27" s="3" t="s">
        <v>321</v>
      </c>
      <c r="D27" t="s">
        <v>331</v>
      </c>
      <c r="E27" t="s">
        <v>591</v>
      </c>
      <c r="G27">
        <v>7</v>
      </c>
      <c r="I27" s="37" t="s">
        <v>668</v>
      </c>
      <c r="J27" s="40" t="s">
        <v>216</v>
      </c>
      <c r="K27" t="s">
        <v>418</v>
      </c>
    </row>
    <row r="28" spans="1:29" x14ac:dyDescent="0.2">
      <c r="A28" t="str">
        <f t="shared" si="0"/>
        <v>A_008</v>
      </c>
      <c r="B28" s="3" t="s">
        <v>357</v>
      </c>
      <c r="C28" s="3" t="s">
        <v>322</v>
      </c>
      <c r="D28" t="s">
        <v>332</v>
      </c>
      <c r="E28" t="s">
        <v>591</v>
      </c>
      <c r="G28">
        <v>8</v>
      </c>
      <c r="I28" s="37" t="s">
        <v>668</v>
      </c>
      <c r="J28" s="40" t="s">
        <v>216</v>
      </c>
      <c r="K28" t="s">
        <v>418</v>
      </c>
    </row>
    <row r="29" spans="1:29" x14ac:dyDescent="0.2">
      <c r="A29" t="str">
        <f t="shared" si="0"/>
        <v>A_009</v>
      </c>
      <c r="B29" s="3" t="s">
        <v>357</v>
      </c>
      <c r="C29" s="3" t="s">
        <v>323</v>
      </c>
      <c r="D29" t="s">
        <v>333</v>
      </c>
      <c r="E29" t="s">
        <v>591</v>
      </c>
      <c r="G29">
        <v>9</v>
      </c>
      <c r="I29" s="37" t="s">
        <v>668</v>
      </c>
      <c r="J29" s="40" t="s">
        <v>216</v>
      </c>
      <c r="K29" t="s">
        <v>418</v>
      </c>
    </row>
    <row r="30" spans="1:29" x14ac:dyDescent="0.2">
      <c r="A30" t="str">
        <f t="shared" si="0"/>
        <v>A_010</v>
      </c>
      <c r="B30" s="3" t="s">
        <v>357</v>
      </c>
      <c r="C30" s="3" t="s">
        <v>324</v>
      </c>
      <c r="D30" t="s">
        <v>334</v>
      </c>
      <c r="E30" t="s">
        <v>591</v>
      </c>
      <c r="G30">
        <v>10</v>
      </c>
      <c r="I30" s="37" t="s">
        <v>668</v>
      </c>
      <c r="J30" s="40" t="s">
        <v>216</v>
      </c>
      <c r="K30" t="s">
        <v>418</v>
      </c>
    </row>
    <row r="31" spans="1:29" x14ac:dyDescent="0.2">
      <c r="A31" t="str">
        <f>IF(B31="","",B31&amp;"_")&amp;C31</f>
        <v>B_001</v>
      </c>
      <c r="B31" s="3" t="s">
        <v>358</v>
      </c>
      <c r="C31" s="3" t="s">
        <v>315</v>
      </c>
      <c r="D31" t="s">
        <v>335</v>
      </c>
      <c r="E31" t="s">
        <v>592</v>
      </c>
      <c r="G31">
        <v>1</v>
      </c>
      <c r="I31" s="37" t="s">
        <v>668</v>
      </c>
      <c r="J31" s="40" t="s">
        <v>216</v>
      </c>
      <c r="K31" t="s">
        <v>418</v>
      </c>
    </row>
    <row r="32" spans="1:29" x14ac:dyDescent="0.2">
      <c r="A32" t="str">
        <f t="shared" ref="A32:A40" si="1">IF(B32="","",B32&amp;"_")&amp;C32</f>
        <v>B_002</v>
      </c>
      <c r="B32" s="3" t="s">
        <v>358</v>
      </c>
      <c r="C32" s="3" t="s">
        <v>316</v>
      </c>
      <c r="D32" t="s">
        <v>336</v>
      </c>
      <c r="E32" t="s">
        <v>592</v>
      </c>
      <c r="G32">
        <v>2</v>
      </c>
      <c r="I32" s="37" t="s">
        <v>668</v>
      </c>
      <c r="J32" s="40" t="s">
        <v>216</v>
      </c>
      <c r="K32" t="s">
        <v>418</v>
      </c>
    </row>
    <row r="33" spans="1:36" x14ac:dyDescent="0.2">
      <c r="A33" t="str">
        <f t="shared" si="1"/>
        <v>B_003</v>
      </c>
      <c r="B33" s="3" t="s">
        <v>358</v>
      </c>
      <c r="C33" s="3" t="s">
        <v>317</v>
      </c>
      <c r="D33" t="s">
        <v>337</v>
      </c>
      <c r="E33" t="s">
        <v>592</v>
      </c>
      <c r="G33">
        <v>3</v>
      </c>
      <c r="I33" s="37" t="s">
        <v>668</v>
      </c>
      <c r="J33" s="40" t="s">
        <v>216</v>
      </c>
      <c r="K33" t="s">
        <v>418</v>
      </c>
    </row>
    <row r="34" spans="1:36" x14ac:dyDescent="0.2">
      <c r="A34" t="str">
        <f t="shared" si="1"/>
        <v>B_004</v>
      </c>
      <c r="B34" s="3" t="s">
        <v>358</v>
      </c>
      <c r="C34" s="3" t="s">
        <v>318</v>
      </c>
      <c r="D34" t="s">
        <v>338</v>
      </c>
      <c r="E34" t="s">
        <v>592</v>
      </c>
      <c r="G34">
        <v>4</v>
      </c>
      <c r="I34" s="37" t="s">
        <v>668</v>
      </c>
      <c r="J34" s="40" t="s">
        <v>216</v>
      </c>
      <c r="K34" t="s">
        <v>418</v>
      </c>
    </row>
    <row r="35" spans="1:36" x14ac:dyDescent="0.2">
      <c r="A35" t="str">
        <f t="shared" si="1"/>
        <v>B_005</v>
      </c>
      <c r="B35" s="3" t="s">
        <v>358</v>
      </c>
      <c r="C35" s="3" t="s">
        <v>319</v>
      </c>
      <c r="D35" t="s">
        <v>339</v>
      </c>
      <c r="E35" t="s">
        <v>592</v>
      </c>
      <c r="G35">
        <v>5</v>
      </c>
      <c r="I35" s="37" t="s">
        <v>668</v>
      </c>
      <c r="J35" s="40" t="s">
        <v>216</v>
      </c>
      <c r="K35" t="s">
        <v>418</v>
      </c>
    </row>
    <row r="36" spans="1:36" x14ac:dyDescent="0.2">
      <c r="A36" t="str">
        <f t="shared" si="1"/>
        <v>B_006</v>
      </c>
      <c r="B36" s="3" t="s">
        <v>358</v>
      </c>
      <c r="C36" s="3" t="s">
        <v>320</v>
      </c>
      <c r="D36" t="s">
        <v>340</v>
      </c>
      <c r="E36" t="s">
        <v>593</v>
      </c>
      <c r="G36">
        <v>6</v>
      </c>
      <c r="I36" s="37" t="s">
        <v>668</v>
      </c>
      <c r="J36" s="40" t="s">
        <v>216</v>
      </c>
      <c r="K36" t="s">
        <v>418</v>
      </c>
    </row>
    <row r="37" spans="1:36" x14ac:dyDescent="0.2">
      <c r="A37" t="str">
        <f t="shared" si="1"/>
        <v>B_007</v>
      </c>
      <c r="B37" s="3" t="s">
        <v>358</v>
      </c>
      <c r="C37" s="3" t="s">
        <v>321</v>
      </c>
      <c r="D37" t="s">
        <v>341</v>
      </c>
      <c r="E37" t="s">
        <v>593</v>
      </c>
      <c r="G37">
        <v>7</v>
      </c>
      <c r="I37" s="37" t="s">
        <v>668</v>
      </c>
      <c r="J37" s="40" t="s">
        <v>216</v>
      </c>
      <c r="K37" t="s">
        <v>418</v>
      </c>
    </row>
    <row r="38" spans="1:36" x14ac:dyDescent="0.2">
      <c r="A38" s="13" t="str">
        <f t="shared" si="1"/>
        <v>B_008</v>
      </c>
      <c r="B38" s="4" t="s">
        <v>358</v>
      </c>
      <c r="C38" s="4" t="s">
        <v>322</v>
      </c>
      <c r="D38" s="13" t="s">
        <v>342</v>
      </c>
      <c r="E38" s="13" t="s">
        <v>593</v>
      </c>
      <c r="F38" s="13"/>
      <c r="G38">
        <v>8</v>
      </c>
      <c r="H38" s="13"/>
      <c r="I38" s="37" t="s">
        <v>668</v>
      </c>
      <c r="J38" s="40" t="s">
        <v>216</v>
      </c>
      <c r="K38" t="s">
        <v>418</v>
      </c>
      <c r="L38" s="13"/>
      <c r="M38" s="13"/>
      <c r="N38" s="13"/>
      <c r="O38" s="13"/>
      <c r="P38" s="13"/>
      <c r="Q38" s="13"/>
      <c r="R38" s="13"/>
      <c r="S38" s="13"/>
      <c r="T38" s="13"/>
      <c r="U38" s="13"/>
      <c r="V38" s="13"/>
      <c r="W38" s="13"/>
      <c r="X38" s="13"/>
      <c r="Y38" s="13"/>
      <c r="Z38" s="13"/>
      <c r="AA38" s="13"/>
      <c r="AJ38" s="13"/>
    </row>
    <row r="39" spans="1:36" x14ac:dyDescent="0.2">
      <c r="A39" s="13" t="str">
        <f t="shared" si="1"/>
        <v>B_009</v>
      </c>
      <c r="B39" s="4" t="s">
        <v>354</v>
      </c>
      <c r="C39" s="3" t="s">
        <v>323</v>
      </c>
      <c r="D39" s="13" t="s">
        <v>423</v>
      </c>
      <c r="E39" s="13" t="s">
        <v>593</v>
      </c>
      <c r="F39" s="13"/>
      <c r="G39">
        <v>9</v>
      </c>
      <c r="H39" s="13"/>
      <c r="I39" s="37" t="s">
        <v>668</v>
      </c>
      <c r="J39" s="40" t="s">
        <v>216</v>
      </c>
      <c r="K39" t="s">
        <v>418</v>
      </c>
      <c r="L39" s="13"/>
      <c r="M39" s="13"/>
      <c r="N39" s="13"/>
      <c r="O39" s="13"/>
      <c r="P39" s="13"/>
      <c r="Q39" s="13"/>
      <c r="R39" s="13"/>
      <c r="S39" s="13"/>
      <c r="T39" s="13"/>
      <c r="U39" s="13"/>
      <c r="V39" s="13"/>
      <c r="W39" s="13"/>
      <c r="X39" s="13"/>
      <c r="Y39" s="13"/>
      <c r="Z39" s="13"/>
      <c r="AA39" s="13"/>
      <c r="AJ39" s="13"/>
    </row>
    <row r="40" spans="1:36" x14ac:dyDescent="0.2">
      <c r="A40" s="13" t="str">
        <f t="shared" si="1"/>
        <v>B_010</v>
      </c>
      <c r="B40" s="4" t="s">
        <v>354</v>
      </c>
      <c r="C40" s="4" t="s">
        <v>324</v>
      </c>
      <c r="D40" s="13" t="s">
        <v>424</v>
      </c>
      <c r="E40" s="13" t="s">
        <v>593</v>
      </c>
      <c r="F40" s="13"/>
      <c r="G40">
        <v>10</v>
      </c>
      <c r="H40" s="13"/>
      <c r="I40" s="37" t="s">
        <v>668</v>
      </c>
      <c r="J40" s="40" t="s">
        <v>216</v>
      </c>
      <c r="K40" t="s">
        <v>418</v>
      </c>
      <c r="L40" s="13"/>
      <c r="M40" s="13"/>
      <c r="N40" s="13"/>
      <c r="O40" s="13"/>
      <c r="P40" s="13"/>
      <c r="Q40" s="13"/>
      <c r="R40" s="13"/>
      <c r="S40" s="13"/>
      <c r="T40" s="13"/>
      <c r="U40" s="13"/>
      <c r="V40" s="13"/>
      <c r="W40" s="13"/>
      <c r="X40" s="13"/>
      <c r="Y40" s="13"/>
      <c r="Z40" s="13"/>
      <c r="AA40" s="13"/>
      <c r="AJ40" s="13"/>
    </row>
    <row r="41" spans="1:36"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row>
    <row r="42" spans="1:36"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row>
    <row r="43" spans="1:36"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row>
    <row r="44" spans="1:36"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spans="1:36" s="1" customFormat="1" x14ac:dyDescent="0.2">
      <c r="A45" s="35" t="s">
        <v>704</v>
      </c>
      <c r="B45" s="35"/>
      <c r="C45" s="36" t="s">
        <v>705</v>
      </c>
      <c r="D45" s="36"/>
      <c r="E45" s="36"/>
      <c r="F45" s="37"/>
      <c r="G45" s="37"/>
      <c r="H45" s="37"/>
      <c r="I45" s="37"/>
    </row>
    <row r="46" spans="1:36" x14ac:dyDescent="0.2">
      <c r="A46" s="42" t="s">
        <v>706</v>
      </c>
      <c r="B46" s="34" t="s">
        <v>707</v>
      </c>
      <c r="C46" s="34" t="s">
        <v>708</v>
      </c>
      <c r="D46" s="34" t="s">
        <v>30</v>
      </c>
      <c r="E46" s="41" t="s">
        <v>383</v>
      </c>
      <c r="F46" s="34" t="s">
        <v>168</v>
      </c>
      <c r="G46" s="38" t="s">
        <v>170</v>
      </c>
      <c r="H46" s="38" t="s">
        <v>172</v>
      </c>
      <c r="I46" s="38" t="s">
        <v>399</v>
      </c>
      <c r="J46" s="38" t="s">
        <v>175</v>
      </c>
      <c r="K46" s="38" t="s">
        <v>177</v>
      </c>
      <c r="L46" s="38" t="s">
        <v>401</v>
      </c>
      <c r="M46" s="1"/>
      <c r="N46" s="1"/>
      <c r="O46" s="1"/>
      <c r="P46" s="1"/>
      <c r="Q46" s="1"/>
      <c r="R46" s="1"/>
      <c r="S46" s="1"/>
      <c r="T46" s="1"/>
      <c r="U46" s="1"/>
      <c r="V46" s="1"/>
      <c r="W46" s="1"/>
      <c r="X46" s="1"/>
      <c r="Y46" s="1"/>
      <c r="Z46" s="1"/>
      <c r="AA46" s="1"/>
      <c r="AB46" s="1"/>
      <c r="AC46" s="1"/>
      <c r="AD46" s="1"/>
      <c r="AE46" s="1"/>
      <c r="AF46" s="1"/>
      <c r="AG46" s="1"/>
      <c r="AH46" s="1"/>
      <c r="AI46" s="1"/>
      <c r="AJ46" s="1"/>
    </row>
    <row r="47" spans="1:36" x14ac:dyDescent="0.2">
      <c r="A47" s="42" t="s">
        <v>711</v>
      </c>
      <c r="B47" s="34" t="s">
        <v>710</v>
      </c>
      <c r="C47" s="34" t="s">
        <v>709</v>
      </c>
      <c r="D47" s="34" t="s">
        <v>185</v>
      </c>
      <c r="E47" s="41" t="s">
        <v>594</v>
      </c>
      <c r="F47" s="34" t="s">
        <v>169</v>
      </c>
      <c r="G47" s="38" t="s">
        <v>397</v>
      </c>
      <c r="H47" s="38" t="s">
        <v>173</v>
      </c>
      <c r="I47" s="38" t="s">
        <v>400</v>
      </c>
      <c r="J47" s="38" t="s">
        <v>398</v>
      </c>
      <c r="K47" s="38" t="s">
        <v>178</v>
      </c>
      <c r="L47" s="38" t="s">
        <v>402</v>
      </c>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2">
      <c r="A48">
        <v>1</v>
      </c>
      <c r="E48">
        <v>1</v>
      </c>
      <c r="G48" s="37" t="s">
        <v>668</v>
      </c>
      <c r="H48" s="40" t="s">
        <v>216</v>
      </c>
      <c r="I48" t="s">
        <v>418</v>
      </c>
    </row>
    <row r="49" spans="1:9" x14ac:dyDescent="0.2">
      <c r="A49" t="s">
        <v>284</v>
      </c>
      <c r="E49">
        <v>2</v>
      </c>
      <c r="G49" s="37" t="s">
        <v>668</v>
      </c>
      <c r="H49" s="40" t="s">
        <v>216</v>
      </c>
      <c r="I49" t="s">
        <v>418</v>
      </c>
    </row>
    <row r="50" spans="1:9" x14ac:dyDescent="0.2">
      <c r="A50" t="s">
        <v>285</v>
      </c>
      <c r="E50">
        <v>3</v>
      </c>
      <c r="G50" s="37" t="s">
        <v>668</v>
      </c>
      <c r="H50" s="40" t="s">
        <v>216</v>
      </c>
      <c r="I50" t="s">
        <v>418</v>
      </c>
    </row>
    <row r="51" spans="1:9" x14ac:dyDescent="0.2">
      <c r="A51" t="s">
        <v>286</v>
      </c>
      <c r="E51">
        <v>4</v>
      </c>
      <c r="G51" s="37" t="s">
        <v>668</v>
      </c>
      <c r="H51" s="40" t="s">
        <v>216</v>
      </c>
      <c r="I51" t="s">
        <v>418</v>
      </c>
    </row>
    <row r="52" spans="1:9" x14ac:dyDescent="0.2">
      <c r="A52" t="s">
        <v>287</v>
      </c>
      <c r="E52">
        <v>5</v>
      </c>
      <c r="G52" s="37" t="s">
        <v>668</v>
      </c>
      <c r="H52" s="40" t="s">
        <v>216</v>
      </c>
      <c r="I52" t="s">
        <v>418</v>
      </c>
    </row>
    <row r="53" spans="1:9" x14ac:dyDescent="0.2">
      <c r="A53" t="s">
        <v>288</v>
      </c>
      <c r="E53">
        <v>6</v>
      </c>
      <c r="G53" s="37" t="s">
        <v>668</v>
      </c>
      <c r="H53" s="40" t="s">
        <v>216</v>
      </c>
      <c r="I53" t="s">
        <v>418</v>
      </c>
    </row>
    <row r="54" spans="1:9" x14ac:dyDescent="0.2">
      <c r="A54" t="s">
        <v>289</v>
      </c>
      <c r="E54">
        <v>7</v>
      </c>
      <c r="G54" s="37" t="s">
        <v>668</v>
      </c>
      <c r="H54" s="40" t="s">
        <v>216</v>
      </c>
      <c r="I54" t="s">
        <v>418</v>
      </c>
    </row>
    <row r="55" spans="1:9" x14ac:dyDescent="0.2">
      <c r="A55" t="s">
        <v>290</v>
      </c>
      <c r="E55">
        <v>8</v>
      </c>
      <c r="G55" s="37" t="s">
        <v>668</v>
      </c>
      <c r="H55" s="40" t="s">
        <v>216</v>
      </c>
      <c r="I55" t="s">
        <v>418</v>
      </c>
    </row>
    <row r="56" spans="1:9" x14ac:dyDescent="0.2">
      <c r="A56" t="s">
        <v>291</v>
      </c>
      <c r="E56">
        <v>9</v>
      </c>
      <c r="G56" s="37" t="s">
        <v>668</v>
      </c>
      <c r="H56" s="40" t="s">
        <v>216</v>
      </c>
      <c r="I56" t="s">
        <v>418</v>
      </c>
    </row>
    <row r="57" spans="1:9" x14ac:dyDescent="0.2">
      <c r="A57" t="s">
        <v>292</v>
      </c>
      <c r="E57">
        <v>10</v>
      </c>
      <c r="G57" s="37" t="s">
        <v>668</v>
      </c>
      <c r="H57" s="40" t="s">
        <v>216</v>
      </c>
      <c r="I57" t="s">
        <v>418</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
  <sheetViews>
    <sheetView zoomScale="115" zoomScaleNormal="115" workbookViewId="0">
      <selection activeCell="C25" sqref="C25"/>
    </sheetView>
  </sheetViews>
  <sheetFormatPr defaultColWidth="3.77734375" defaultRowHeight="14.4" customHeight="1" x14ac:dyDescent="0.2"/>
  <cols>
    <col min="1" max="16384" width="3.77734375" style="129"/>
  </cols>
  <sheetData>
    <row r="2" spans="3:3" ht="14.4" customHeight="1" x14ac:dyDescent="0.2">
      <c r="C2" s="129" t="s">
        <v>699</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2" sqref="B2"/>
    </sheetView>
  </sheetViews>
  <sheetFormatPr defaultColWidth="4.109375" defaultRowHeight="13.2" x14ac:dyDescent="0.2"/>
  <cols>
    <col min="1" max="16384" width="4.109375" style="128"/>
  </cols>
  <sheetData>
    <row r="2" spans="2:2" x14ac:dyDescent="0.2">
      <c r="B2" s="128" t="s">
        <v>698</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64"/>
  <sheetViews>
    <sheetView topLeftCell="A25" zoomScaleNormal="100" workbookViewId="0">
      <selection activeCell="D84" sqref="D84"/>
    </sheetView>
  </sheetViews>
  <sheetFormatPr defaultRowHeight="13.2" x14ac:dyDescent="0.2"/>
  <cols>
    <col min="2" max="2" width="13.33203125" customWidth="1"/>
  </cols>
  <sheetData>
    <row r="1" spans="2:17" s="63" customFormat="1" x14ac:dyDescent="0.2">
      <c r="B1" s="11" t="s">
        <v>544</v>
      </c>
    </row>
    <row r="4" spans="2:17" x14ac:dyDescent="0.2">
      <c r="B4" t="s">
        <v>700</v>
      </c>
    </row>
    <row r="6" spans="2:17" x14ac:dyDescent="0.2">
      <c r="B6" s="81"/>
    </row>
    <row r="7" spans="2:17" x14ac:dyDescent="0.2">
      <c r="B7" s="120"/>
    </row>
    <row r="8" spans="2:17" x14ac:dyDescent="0.2">
      <c r="B8" s="81"/>
    </row>
    <row r="9" spans="2:17" x14ac:dyDescent="0.2">
      <c r="B9" s="81"/>
    </row>
    <row r="11" spans="2:17" x14ac:dyDescent="0.2">
      <c r="N11" s="94"/>
    </row>
    <row r="12" spans="2:17" x14ac:dyDescent="0.2">
      <c r="B12" s="81"/>
      <c r="C12" s="81"/>
      <c r="D12" s="81"/>
      <c r="E12" s="81"/>
      <c r="F12" s="81"/>
      <c r="G12" s="120"/>
      <c r="H12" s="81"/>
      <c r="I12" s="81"/>
      <c r="J12" s="81"/>
      <c r="K12" s="81"/>
      <c r="L12" s="81"/>
      <c r="M12" s="81"/>
      <c r="N12" s="81"/>
    </row>
    <row r="13" spans="2:17" x14ac:dyDescent="0.2">
      <c r="B13" s="81"/>
      <c r="C13" s="81"/>
      <c r="D13" s="81"/>
      <c r="E13" s="81"/>
      <c r="F13" s="81"/>
      <c r="G13" s="81"/>
      <c r="H13" s="81"/>
      <c r="I13" s="81"/>
      <c r="J13" s="81"/>
      <c r="K13" s="81"/>
      <c r="L13" s="81"/>
      <c r="M13" s="81"/>
      <c r="N13" s="81"/>
    </row>
    <row r="14" spans="2:17" x14ac:dyDescent="0.2">
      <c r="B14" s="81"/>
      <c r="C14" s="81"/>
      <c r="D14" s="81"/>
      <c r="E14" s="81"/>
      <c r="F14" s="81"/>
      <c r="G14" s="81"/>
      <c r="H14" s="81"/>
      <c r="I14" s="81"/>
      <c r="J14" s="81"/>
      <c r="K14" s="81"/>
      <c r="L14" s="81"/>
      <c r="M14" s="81"/>
      <c r="N14" s="81"/>
    </row>
    <row r="15" spans="2:17" x14ac:dyDescent="0.2">
      <c r="B15" s="81"/>
      <c r="C15" s="81"/>
      <c r="D15" s="81"/>
      <c r="E15" s="81"/>
      <c r="F15" s="81"/>
      <c r="G15" s="81"/>
      <c r="H15" s="81"/>
      <c r="I15" s="81"/>
      <c r="J15" s="81"/>
      <c r="K15" s="81"/>
      <c r="L15" s="81"/>
      <c r="M15" s="81"/>
      <c r="N15" s="81"/>
      <c r="P15" s="81" t="s">
        <v>545</v>
      </c>
      <c r="Q15" s="81" t="s">
        <v>545</v>
      </c>
    </row>
    <row r="16" spans="2:17" x14ac:dyDescent="0.2">
      <c r="B16" s="81"/>
      <c r="C16" s="81"/>
      <c r="D16" s="81"/>
      <c r="E16" s="81"/>
      <c r="F16" s="81"/>
      <c r="G16" s="81"/>
      <c r="H16" s="81"/>
      <c r="I16" s="81"/>
      <c r="J16" s="81"/>
      <c r="K16" s="81"/>
      <c r="L16" s="81"/>
      <c r="M16" s="81"/>
      <c r="N16" s="81"/>
    </row>
    <row r="17" spans="2:14" x14ac:dyDescent="0.2">
      <c r="B17" s="81"/>
      <c r="C17" s="81"/>
      <c r="D17" s="81"/>
      <c r="E17" s="81"/>
      <c r="F17" s="81"/>
      <c r="G17" s="81"/>
      <c r="H17" s="81"/>
      <c r="I17" s="81"/>
      <c r="J17" s="81"/>
      <c r="K17" s="81"/>
      <c r="L17" s="81"/>
      <c r="M17" s="81"/>
    </row>
    <row r="18" spans="2:14" x14ac:dyDescent="0.2">
      <c r="B18" s="81"/>
      <c r="C18" s="81"/>
      <c r="D18" s="81"/>
      <c r="E18" s="81"/>
      <c r="F18" s="81"/>
      <c r="G18" s="81"/>
      <c r="H18" s="81"/>
      <c r="I18" s="81"/>
      <c r="J18" s="81"/>
      <c r="K18" s="81"/>
      <c r="L18" s="81"/>
      <c r="N18" s="81"/>
    </row>
    <row r="19" spans="2:14" x14ac:dyDescent="0.2">
      <c r="B19" s="81"/>
      <c r="C19" s="81"/>
      <c r="D19" s="81"/>
      <c r="E19" s="81"/>
      <c r="F19" s="81"/>
      <c r="G19" s="81"/>
      <c r="H19" s="81"/>
      <c r="I19" s="81"/>
      <c r="J19" s="81"/>
      <c r="K19" s="81"/>
      <c r="L19" s="81"/>
      <c r="M19" s="81"/>
      <c r="N19" s="81"/>
    </row>
    <row r="20" spans="2:14" x14ac:dyDescent="0.2">
      <c r="B20" s="81"/>
      <c r="C20" s="81"/>
      <c r="D20" s="81"/>
      <c r="E20" s="81"/>
      <c r="F20" s="81"/>
      <c r="G20" s="81"/>
      <c r="H20" s="81"/>
      <c r="I20" s="81"/>
      <c r="J20" s="81"/>
      <c r="K20" s="81"/>
      <c r="L20" s="81"/>
      <c r="M20" s="81"/>
      <c r="N20" s="81"/>
    </row>
    <row r="21" spans="2:14" x14ac:dyDescent="0.2">
      <c r="B21" s="81"/>
      <c r="C21" s="81"/>
      <c r="D21" s="81"/>
      <c r="E21" s="81"/>
      <c r="F21" s="81"/>
      <c r="G21" s="81"/>
      <c r="H21" s="81"/>
      <c r="I21" s="81"/>
      <c r="J21" s="81"/>
      <c r="K21" s="81"/>
      <c r="L21" s="81"/>
      <c r="M21" s="81"/>
      <c r="N21" s="81"/>
    </row>
    <row r="22" spans="2:14" x14ac:dyDescent="0.2">
      <c r="B22" s="81"/>
      <c r="C22" s="81"/>
      <c r="D22" s="81"/>
      <c r="E22" s="81"/>
      <c r="F22" s="81"/>
      <c r="G22" s="81"/>
      <c r="H22" s="81"/>
      <c r="I22" s="81"/>
      <c r="J22" s="81"/>
      <c r="K22" s="81"/>
      <c r="L22" s="81"/>
      <c r="M22" s="81"/>
      <c r="N22" s="81"/>
    </row>
    <row r="23" spans="2:14" x14ac:dyDescent="0.2">
      <c r="B23" s="81"/>
      <c r="C23" s="81"/>
      <c r="D23" s="81"/>
      <c r="E23" s="81"/>
      <c r="F23" s="81"/>
      <c r="G23" s="81"/>
      <c r="H23" s="81"/>
      <c r="I23" s="81"/>
      <c r="J23" s="81"/>
      <c r="K23" s="81"/>
      <c r="L23" s="81"/>
      <c r="M23" s="81"/>
      <c r="N23" s="81"/>
    </row>
    <row r="24" spans="2:14" x14ac:dyDescent="0.2">
      <c r="B24" s="81"/>
      <c r="C24" s="81"/>
      <c r="D24" s="81"/>
      <c r="E24" s="81"/>
      <c r="F24" s="81"/>
      <c r="G24" s="81"/>
      <c r="H24" s="81"/>
      <c r="I24" s="81"/>
      <c r="J24" s="81"/>
      <c r="K24" s="81"/>
      <c r="L24" s="81"/>
      <c r="M24" s="81"/>
      <c r="N24" s="81"/>
    </row>
    <row r="25" spans="2:14" x14ac:dyDescent="0.2">
      <c r="B25" s="81"/>
      <c r="C25" s="81"/>
      <c r="D25" s="81"/>
      <c r="E25" s="81"/>
      <c r="F25" s="81"/>
      <c r="G25" s="81"/>
      <c r="H25" s="81"/>
      <c r="I25" s="81"/>
      <c r="J25" s="81"/>
      <c r="K25" s="81"/>
      <c r="L25" s="81"/>
      <c r="M25" s="81"/>
      <c r="N25" s="81"/>
    </row>
    <row r="26" spans="2:14" x14ac:dyDescent="0.2">
      <c r="B26" s="81"/>
      <c r="C26" s="81"/>
      <c r="D26" s="81"/>
      <c r="E26" s="81"/>
      <c r="F26" s="81"/>
      <c r="G26" s="81"/>
      <c r="H26" s="81"/>
      <c r="I26" s="81"/>
      <c r="J26" s="81"/>
      <c r="K26" s="81"/>
      <c r="L26" s="81"/>
      <c r="M26" s="81"/>
      <c r="N26" s="81"/>
    </row>
    <row r="27" spans="2:14" x14ac:dyDescent="0.2">
      <c r="B27" s="81"/>
      <c r="C27" s="81"/>
      <c r="D27" s="81"/>
      <c r="E27" s="81"/>
      <c r="F27" s="81"/>
      <c r="G27" s="81"/>
      <c r="H27" s="81"/>
      <c r="I27" s="81"/>
      <c r="J27" s="81"/>
      <c r="K27" s="81"/>
      <c r="L27" s="81"/>
      <c r="M27" s="81"/>
      <c r="N27" s="81"/>
    </row>
    <row r="28" spans="2:14" x14ac:dyDescent="0.2">
      <c r="B28" s="81"/>
      <c r="C28" s="81"/>
      <c r="D28" s="81"/>
      <c r="E28" s="81"/>
      <c r="F28" s="81"/>
      <c r="G28" s="81"/>
      <c r="H28" s="81"/>
      <c r="I28" s="81"/>
      <c r="J28" s="81"/>
      <c r="K28" s="81"/>
      <c r="L28" s="81"/>
      <c r="M28" s="81"/>
      <c r="N28" s="81"/>
    </row>
    <row r="29" spans="2:14" x14ac:dyDescent="0.2">
      <c r="B29" s="81"/>
      <c r="C29" s="81"/>
      <c r="D29" s="81"/>
      <c r="E29" s="81"/>
      <c r="F29" s="81"/>
      <c r="G29" s="81"/>
      <c r="H29" s="81"/>
      <c r="I29" s="81"/>
      <c r="J29" s="81"/>
      <c r="K29" s="81"/>
      <c r="L29" s="81"/>
      <c r="M29" s="81"/>
      <c r="N29" s="81"/>
    </row>
    <row r="30" spans="2:14" x14ac:dyDescent="0.2">
      <c r="B30" s="81"/>
      <c r="C30" s="81"/>
      <c r="D30" s="81"/>
      <c r="E30" s="81"/>
      <c r="F30" s="81"/>
      <c r="G30" s="81"/>
      <c r="H30" s="81"/>
      <c r="I30" s="81"/>
      <c r="J30" s="81"/>
      <c r="K30" s="81"/>
      <c r="L30" s="81"/>
      <c r="M30" s="81"/>
      <c r="N30" s="81"/>
    </row>
    <row r="31" spans="2:14" x14ac:dyDescent="0.2">
      <c r="B31" s="81"/>
      <c r="C31" s="81"/>
      <c r="D31" s="81"/>
      <c r="E31" s="81"/>
      <c r="F31" s="81"/>
      <c r="G31" s="81"/>
      <c r="H31" s="81"/>
      <c r="I31" s="81"/>
      <c r="J31" s="81"/>
      <c r="K31" s="81"/>
      <c r="L31" s="81"/>
      <c r="M31" s="81"/>
      <c r="N31" s="81"/>
    </row>
    <row r="32" spans="2:14" x14ac:dyDescent="0.2">
      <c r="B32" s="81"/>
      <c r="C32" s="81"/>
      <c r="D32" s="81"/>
      <c r="E32" s="81"/>
      <c r="F32" s="81"/>
      <c r="G32" s="81"/>
      <c r="H32" s="81"/>
      <c r="I32" s="81"/>
      <c r="J32" s="81"/>
      <c r="K32" s="81"/>
      <c r="L32" s="81"/>
      <c r="M32" s="81"/>
      <c r="N32" s="81"/>
    </row>
    <row r="33" spans="2:14" x14ac:dyDescent="0.2">
      <c r="B33" s="81"/>
      <c r="C33" s="81"/>
      <c r="D33" s="81"/>
      <c r="E33" s="81"/>
      <c r="F33" s="81"/>
      <c r="G33" s="81"/>
      <c r="H33" s="81"/>
      <c r="I33" s="81"/>
      <c r="J33" s="81"/>
      <c r="K33" s="81"/>
      <c r="L33" s="81"/>
      <c r="M33" s="81"/>
      <c r="N33" s="81"/>
    </row>
    <row r="34" spans="2:14" x14ac:dyDescent="0.2">
      <c r="B34" s="81"/>
      <c r="C34" s="81"/>
      <c r="D34" s="81"/>
      <c r="E34" s="81"/>
      <c r="F34" s="81"/>
      <c r="G34" s="81"/>
      <c r="H34" s="81"/>
      <c r="I34" s="81"/>
      <c r="J34" s="81"/>
      <c r="K34" s="81"/>
      <c r="L34" s="81"/>
      <c r="M34" s="81"/>
      <c r="N34" s="81"/>
    </row>
    <row r="35" spans="2:14" x14ac:dyDescent="0.2">
      <c r="B35" s="81"/>
      <c r="C35" s="81"/>
      <c r="D35" s="81"/>
      <c r="E35" s="81"/>
      <c r="F35" s="81"/>
      <c r="G35" s="81"/>
      <c r="H35" s="81"/>
      <c r="I35" s="81"/>
      <c r="J35" s="81"/>
      <c r="K35" s="81"/>
      <c r="L35" s="81"/>
      <c r="M35" s="81"/>
      <c r="N35" s="81"/>
    </row>
    <row r="36" spans="2:14" x14ac:dyDescent="0.2">
      <c r="B36" s="81"/>
      <c r="C36" s="81"/>
      <c r="D36" s="81"/>
      <c r="E36" s="81"/>
      <c r="F36" s="81"/>
      <c r="G36" s="81"/>
      <c r="H36" s="81"/>
      <c r="I36" s="81"/>
      <c r="J36" s="81"/>
      <c r="K36" s="81"/>
      <c r="L36" s="81"/>
      <c r="M36" s="81"/>
      <c r="N36" s="81"/>
    </row>
    <row r="37" spans="2:14" x14ac:dyDescent="0.2">
      <c r="B37" s="81"/>
      <c r="C37" s="81"/>
      <c r="D37" s="81"/>
      <c r="E37" s="81"/>
      <c r="F37" s="81"/>
      <c r="G37" s="81"/>
      <c r="H37" s="81"/>
      <c r="I37" s="81"/>
      <c r="J37" s="81"/>
      <c r="K37" s="81"/>
      <c r="L37" s="81"/>
      <c r="M37" s="81"/>
      <c r="N37" s="81"/>
    </row>
    <row r="42" spans="2:14" s="63" customFormat="1" x14ac:dyDescent="0.2">
      <c r="B42" s="11"/>
    </row>
    <row r="45" spans="2:14" s="63" customFormat="1" x14ac:dyDescent="0.2">
      <c r="B45" s="11"/>
    </row>
    <row r="47" spans="2:14" x14ac:dyDescent="0.2">
      <c r="B47" t="s">
        <v>683</v>
      </c>
    </row>
    <row r="48" spans="2:14" x14ac:dyDescent="0.2">
      <c r="B48" t="s">
        <v>546</v>
      </c>
    </row>
    <row r="50" spans="2:9" x14ac:dyDescent="0.2">
      <c r="B50" t="s">
        <v>686</v>
      </c>
    </row>
    <row r="51" spans="2:9" x14ac:dyDescent="0.2">
      <c r="B51" t="s">
        <v>684</v>
      </c>
      <c r="C51" t="s">
        <v>685</v>
      </c>
      <c r="E51" t="s">
        <v>547</v>
      </c>
      <c r="I51" t="s">
        <v>548</v>
      </c>
    </row>
    <row r="52" spans="2:9" x14ac:dyDescent="0.2">
      <c r="B52" t="s">
        <v>701</v>
      </c>
      <c r="C52" t="s">
        <v>702</v>
      </c>
      <c r="E52" t="s">
        <v>549</v>
      </c>
    </row>
    <row r="53" spans="2:9" x14ac:dyDescent="0.2">
      <c r="B53" t="s">
        <v>27</v>
      </c>
      <c r="C53" t="s">
        <v>584</v>
      </c>
      <c r="E53" t="s">
        <v>549</v>
      </c>
      <c r="I53" t="s">
        <v>550</v>
      </c>
    </row>
    <row r="54" spans="2:9" x14ac:dyDescent="0.2">
      <c r="B54" t="s">
        <v>170</v>
      </c>
      <c r="C54" t="s">
        <v>551</v>
      </c>
      <c r="E54" t="s">
        <v>549</v>
      </c>
      <c r="I54" t="s">
        <v>552</v>
      </c>
    </row>
    <row r="55" spans="2:9" x14ac:dyDescent="0.2">
      <c r="B55" t="s">
        <v>172</v>
      </c>
      <c r="C55" t="s">
        <v>173</v>
      </c>
      <c r="E55" t="s">
        <v>553</v>
      </c>
      <c r="I55" t="s">
        <v>174</v>
      </c>
    </row>
    <row r="56" spans="2:9" x14ac:dyDescent="0.2">
      <c r="B56" t="s">
        <v>399</v>
      </c>
      <c r="C56" t="s">
        <v>554</v>
      </c>
      <c r="E56" t="s">
        <v>549</v>
      </c>
      <c r="I56" t="s">
        <v>687</v>
      </c>
    </row>
    <row r="57" spans="2:9" x14ac:dyDescent="0.2">
      <c r="B57" t="s">
        <v>175</v>
      </c>
      <c r="C57" t="s">
        <v>555</v>
      </c>
      <c r="E57" t="s">
        <v>549</v>
      </c>
      <c r="I57" t="s">
        <v>556</v>
      </c>
    </row>
    <row r="58" spans="2:9" x14ac:dyDescent="0.2">
      <c r="B58" t="s">
        <v>177</v>
      </c>
      <c r="C58" t="s">
        <v>557</v>
      </c>
      <c r="E58" t="s">
        <v>558</v>
      </c>
      <c r="I58" t="s">
        <v>179</v>
      </c>
    </row>
    <row r="59" spans="2:9" x14ac:dyDescent="0.2">
      <c r="B59" t="s">
        <v>401</v>
      </c>
      <c r="C59" t="s">
        <v>559</v>
      </c>
      <c r="E59" t="s">
        <v>181</v>
      </c>
      <c r="I59" t="s">
        <v>688</v>
      </c>
    </row>
    <row r="62" spans="2:9" s="63" customFormat="1" x14ac:dyDescent="0.2">
      <c r="B62" s="11"/>
    </row>
    <row r="64" spans="2:9" x14ac:dyDescent="0.2">
      <c r="B64" s="130" t="s">
        <v>703</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1"/>
  <sheetViews>
    <sheetView topLeftCell="A22" zoomScaleNormal="100" workbookViewId="0">
      <selection activeCell="X14" sqref="X14"/>
    </sheetView>
  </sheetViews>
  <sheetFormatPr defaultColWidth="3.77734375" defaultRowHeight="13.2" x14ac:dyDescent="0.2"/>
  <sheetData>
    <row r="2" spans="2:21" s="63" customFormat="1" x14ac:dyDescent="0.2">
      <c r="B2" s="63" t="s">
        <v>457</v>
      </c>
    </row>
    <row r="4" spans="2:21" x14ac:dyDescent="0.2">
      <c r="B4" t="s">
        <v>458</v>
      </c>
    </row>
    <row r="5" spans="2:21" x14ac:dyDescent="0.2">
      <c r="B5" s="64" t="s">
        <v>459</v>
      </c>
      <c r="C5" s="65"/>
      <c r="D5" s="65"/>
      <c r="E5" s="65"/>
      <c r="F5" s="66"/>
      <c r="G5" s="64" t="s">
        <v>460</v>
      </c>
      <c r="H5" s="65"/>
      <c r="I5" s="65"/>
      <c r="J5" s="66"/>
    </row>
    <row r="6" spans="2:21" x14ac:dyDescent="0.2">
      <c r="B6" s="64" t="s">
        <v>461</v>
      </c>
      <c r="C6" s="65"/>
      <c r="D6" s="65"/>
      <c r="E6" s="65"/>
      <c r="F6" s="66"/>
      <c r="G6" s="64" t="s">
        <v>462</v>
      </c>
      <c r="H6" s="65"/>
      <c r="I6" s="65"/>
      <c r="J6" s="66"/>
    </row>
    <row r="7" spans="2:21" x14ac:dyDescent="0.2">
      <c r="B7" s="14" t="s">
        <v>269</v>
      </c>
      <c r="C7" s="15"/>
      <c r="D7" s="15"/>
      <c r="E7" s="15"/>
      <c r="F7" s="16"/>
      <c r="G7" s="14" t="s">
        <v>294</v>
      </c>
      <c r="H7" s="15"/>
      <c r="I7" s="15"/>
      <c r="J7" s="16"/>
    </row>
    <row r="8" spans="2:21" x14ac:dyDescent="0.2">
      <c r="B8" s="14" t="s">
        <v>284</v>
      </c>
      <c r="C8" s="15"/>
      <c r="D8" s="15"/>
      <c r="E8" s="15"/>
      <c r="F8" s="16"/>
      <c r="G8" s="14" t="s">
        <v>295</v>
      </c>
      <c r="H8" s="15"/>
      <c r="I8" s="15"/>
      <c r="J8" s="16"/>
    </row>
    <row r="9" spans="2:21" x14ac:dyDescent="0.2">
      <c r="B9" s="14" t="s">
        <v>285</v>
      </c>
      <c r="C9" s="15"/>
      <c r="D9" s="15"/>
      <c r="E9" s="15"/>
      <c r="F9" s="16"/>
      <c r="G9" s="14" t="s">
        <v>296</v>
      </c>
      <c r="H9" s="15"/>
      <c r="I9" s="15"/>
      <c r="J9" s="16"/>
    </row>
    <row r="10" spans="2:21" x14ac:dyDescent="0.2">
      <c r="B10" s="14" t="s">
        <v>286</v>
      </c>
      <c r="C10" s="15"/>
      <c r="D10" s="15"/>
      <c r="E10" s="15"/>
      <c r="F10" s="16"/>
      <c r="G10" s="14" t="s">
        <v>297</v>
      </c>
      <c r="H10" s="15"/>
      <c r="I10" s="15"/>
      <c r="J10" s="16"/>
    </row>
    <row r="11" spans="2:21" x14ac:dyDescent="0.2">
      <c r="B11" s="67" t="s">
        <v>287</v>
      </c>
      <c r="C11" s="68"/>
      <c r="D11" s="68"/>
      <c r="E11" s="68"/>
      <c r="F11" s="69"/>
      <c r="G11" s="67" t="s">
        <v>298</v>
      </c>
      <c r="H11" s="68"/>
      <c r="I11" s="68"/>
      <c r="J11" s="69"/>
      <c r="U11" t="s">
        <v>463</v>
      </c>
    </row>
    <row r="12" spans="2:21" x14ac:dyDescent="0.2">
      <c r="B12" s="14" t="s">
        <v>288</v>
      </c>
      <c r="C12" s="15"/>
      <c r="D12" s="15"/>
      <c r="E12" s="15"/>
      <c r="F12" s="16"/>
      <c r="G12" s="14" t="s">
        <v>464</v>
      </c>
      <c r="H12" s="15"/>
      <c r="I12" s="15"/>
      <c r="J12" s="16"/>
    </row>
    <row r="13" spans="2:21" x14ac:dyDescent="0.2">
      <c r="B13" s="14" t="s">
        <v>289</v>
      </c>
      <c r="C13" s="15"/>
      <c r="D13" s="15"/>
      <c r="E13" s="15"/>
      <c r="F13" s="16"/>
      <c r="G13" s="14" t="s">
        <v>300</v>
      </c>
      <c r="H13" s="15"/>
      <c r="I13" s="15"/>
      <c r="J13" s="16"/>
    </row>
    <row r="14" spans="2:21" x14ac:dyDescent="0.2">
      <c r="B14" s="14" t="s">
        <v>290</v>
      </c>
      <c r="C14" s="15"/>
      <c r="D14" s="15"/>
      <c r="E14" s="15"/>
      <c r="F14" s="16"/>
      <c r="G14" s="14" t="s">
        <v>301</v>
      </c>
      <c r="H14" s="15"/>
      <c r="I14" s="15"/>
      <c r="J14" s="16"/>
    </row>
    <row r="15" spans="2:21" x14ac:dyDescent="0.2">
      <c r="B15" s="14" t="s">
        <v>291</v>
      </c>
      <c r="C15" s="15"/>
      <c r="D15" s="15"/>
      <c r="E15" s="15"/>
      <c r="F15" s="16"/>
      <c r="G15" s="14" t="s">
        <v>302</v>
      </c>
      <c r="H15" s="15"/>
      <c r="I15" s="15"/>
      <c r="J15" s="16"/>
    </row>
    <row r="16" spans="2:21" x14ac:dyDescent="0.2">
      <c r="B16" s="14" t="s">
        <v>292</v>
      </c>
      <c r="C16" s="15"/>
      <c r="D16" s="15"/>
      <c r="E16" s="15"/>
      <c r="F16" s="16"/>
      <c r="G16" s="14" t="s">
        <v>303</v>
      </c>
      <c r="H16" s="15"/>
      <c r="I16" s="15"/>
      <c r="J16" s="16"/>
    </row>
    <row r="17" spans="2:48" x14ac:dyDescent="0.2">
      <c r="B17" s="70" t="s">
        <v>465</v>
      </c>
      <c r="C17" s="71"/>
      <c r="D17" s="71"/>
      <c r="E17" s="71"/>
      <c r="F17" s="72"/>
      <c r="G17" s="73" t="s">
        <v>466</v>
      </c>
      <c r="H17" s="71"/>
      <c r="I17" s="71"/>
      <c r="J17" s="72"/>
      <c r="U17" t="s">
        <v>467</v>
      </c>
    </row>
    <row r="19" spans="2:48" x14ac:dyDescent="0.2">
      <c r="B19" t="s">
        <v>468</v>
      </c>
    </row>
    <row r="21" spans="2:48" x14ac:dyDescent="0.2">
      <c r="C21" t="s">
        <v>469</v>
      </c>
    </row>
    <row r="22" spans="2:48" x14ac:dyDescent="0.2">
      <c r="C22" t="s">
        <v>470</v>
      </c>
    </row>
    <row r="23" spans="2:48" x14ac:dyDescent="0.2">
      <c r="C23" t="s">
        <v>471</v>
      </c>
    </row>
    <row r="24" spans="2:48" x14ac:dyDescent="0.2">
      <c r="C24" t="s">
        <v>472</v>
      </c>
    </row>
    <row r="25" spans="2:48" ht="13.8" thickBot="1" x14ac:dyDescent="0.25"/>
    <row r="26" spans="2:48" x14ac:dyDescent="0.2">
      <c r="B26" t="s">
        <v>473</v>
      </c>
      <c r="AA26" s="45"/>
      <c r="AB26" s="46"/>
      <c r="AC26" s="46"/>
      <c r="AD26" s="46"/>
      <c r="AE26" s="46"/>
      <c r="AF26" s="46"/>
      <c r="AG26" s="46"/>
      <c r="AH26" s="46"/>
      <c r="AI26" s="46"/>
      <c r="AJ26" s="46"/>
      <c r="AK26" s="46"/>
      <c r="AL26" s="46"/>
      <c r="AM26" s="46"/>
      <c r="AN26" s="46"/>
      <c r="AO26" s="46"/>
      <c r="AP26" s="46"/>
      <c r="AQ26" s="46"/>
      <c r="AR26" s="46"/>
      <c r="AS26" s="46"/>
      <c r="AT26" s="46"/>
      <c r="AU26" s="46"/>
      <c r="AV26" s="47"/>
    </row>
    <row r="27" spans="2:48" x14ac:dyDescent="0.2">
      <c r="AA27" s="48"/>
      <c r="AB27" s="13"/>
      <c r="AC27" s="13"/>
      <c r="AD27" s="13"/>
      <c r="AE27" s="13"/>
      <c r="AF27" s="13"/>
      <c r="AG27" s="13"/>
      <c r="AH27" s="13"/>
      <c r="AI27" s="13"/>
      <c r="AJ27" s="13"/>
      <c r="AK27" s="13"/>
      <c r="AL27" s="13"/>
      <c r="AM27" s="13"/>
      <c r="AN27" s="13"/>
      <c r="AO27" s="13"/>
      <c r="AP27" s="13"/>
      <c r="AQ27" s="13"/>
      <c r="AR27" s="13"/>
      <c r="AS27" s="13"/>
      <c r="AT27" s="13"/>
      <c r="AU27" s="13"/>
      <c r="AV27" s="49"/>
    </row>
    <row r="28" spans="2:48" x14ac:dyDescent="0.2">
      <c r="C28" t="s">
        <v>474</v>
      </c>
      <c r="AA28" s="48"/>
      <c r="AB28" s="13"/>
      <c r="AC28" s="13"/>
      <c r="AD28" s="13"/>
      <c r="AE28" s="13"/>
      <c r="AF28" s="13"/>
      <c r="AG28" s="13"/>
      <c r="AH28" s="13"/>
      <c r="AI28" s="13"/>
      <c r="AJ28" s="13"/>
      <c r="AK28" s="13"/>
      <c r="AL28" s="13"/>
      <c r="AM28" s="13"/>
      <c r="AN28" s="13"/>
      <c r="AO28" s="13"/>
      <c r="AP28" s="13"/>
      <c r="AQ28" s="13"/>
      <c r="AR28" s="13"/>
      <c r="AS28" s="13"/>
      <c r="AT28" s="13"/>
      <c r="AU28" s="13"/>
      <c r="AV28" s="49"/>
    </row>
    <row r="29" spans="2:48" x14ac:dyDescent="0.2">
      <c r="C29" t="s">
        <v>670</v>
      </c>
      <c r="AA29" s="48"/>
      <c r="AB29" s="13"/>
      <c r="AC29" s="13"/>
      <c r="AD29" s="13"/>
      <c r="AE29" s="13"/>
      <c r="AF29" s="13"/>
      <c r="AG29" s="13"/>
      <c r="AH29" s="13"/>
      <c r="AI29" s="13"/>
      <c r="AJ29" s="13"/>
      <c r="AK29" s="13"/>
      <c r="AL29" s="13"/>
      <c r="AM29" s="13"/>
      <c r="AN29" s="13"/>
      <c r="AO29" s="13"/>
      <c r="AP29" s="13"/>
      <c r="AQ29" s="13"/>
      <c r="AR29" s="13"/>
      <c r="AS29" s="13"/>
      <c r="AT29" s="13"/>
      <c r="AU29" s="13"/>
      <c r="AV29" s="49"/>
    </row>
    <row r="30" spans="2:48" ht="17.399999999999999" x14ac:dyDescent="0.2">
      <c r="C30" s="81" t="s">
        <v>671</v>
      </c>
      <c r="AA30" s="48"/>
      <c r="AB30" s="75" t="s">
        <v>475</v>
      </c>
      <c r="AC30" s="76"/>
      <c r="AD30" s="76"/>
      <c r="AE30" s="76"/>
      <c r="AF30" s="77"/>
      <c r="AG30" s="78" t="s">
        <v>476</v>
      </c>
      <c r="AH30" s="79"/>
      <c r="AI30" s="79"/>
      <c r="AJ30" s="79"/>
      <c r="AK30" s="80"/>
      <c r="AL30" s="75" t="s">
        <v>477</v>
      </c>
      <c r="AM30" s="76"/>
      <c r="AN30" s="76"/>
      <c r="AO30" s="76"/>
      <c r="AP30" s="77"/>
      <c r="AQ30" s="78" t="s">
        <v>478</v>
      </c>
      <c r="AR30" s="79"/>
      <c r="AS30" s="79"/>
      <c r="AT30" s="79"/>
      <c r="AU30" s="80" t="s">
        <v>479</v>
      </c>
      <c r="AV30" s="49"/>
    </row>
    <row r="31" spans="2:48" ht="17.399999999999999" x14ac:dyDescent="0.2">
      <c r="C31" s="121" t="s">
        <v>675</v>
      </c>
      <c r="D31" s="98"/>
      <c r="E31" s="98"/>
      <c r="F31" s="98"/>
      <c r="G31" s="98"/>
      <c r="H31" s="98"/>
      <c r="I31" s="98"/>
      <c r="J31" s="98"/>
      <c r="K31" s="98"/>
      <c r="L31" s="98"/>
      <c r="M31" s="98"/>
      <c r="AA31" s="48"/>
      <c r="AB31" s="75" t="s">
        <v>480</v>
      </c>
      <c r="AC31" s="76"/>
      <c r="AD31" s="76"/>
      <c r="AE31" s="76"/>
      <c r="AF31" s="76"/>
      <c r="AG31" s="78" t="s">
        <v>481</v>
      </c>
      <c r="AH31" s="79"/>
      <c r="AI31" s="79"/>
      <c r="AJ31" s="79"/>
      <c r="AK31" s="80"/>
      <c r="AL31" s="75" t="s">
        <v>482</v>
      </c>
      <c r="AM31" s="76"/>
      <c r="AN31" s="76"/>
      <c r="AO31" s="76"/>
      <c r="AP31" s="77"/>
      <c r="AQ31" s="78" t="s">
        <v>476</v>
      </c>
      <c r="AR31" s="79"/>
      <c r="AS31" s="79"/>
      <c r="AT31" s="79"/>
      <c r="AU31" s="80"/>
      <c r="AV31" s="49"/>
    </row>
    <row r="32" spans="2:48" x14ac:dyDescent="0.2">
      <c r="D32" s="98"/>
      <c r="E32" s="98"/>
      <c r="F32" s="98"/>
      <c r="G32" s="98"/>
      <c r="H32" s="98"/>
      <c r="I32" s="98"/>
      <c r="J32" s="98"/>
      <c r="K32" s="98"/>
      <c r="L32" s="98"/>
      <c r="M32" s="98"/>
      <c r="AA32" s="48"/>
      <c r="AB32" s="13"/>
      <c r="AC32" s="13"/>
      <c r="AD32" s="13"/>
      <c r="AE32" s="13"/>
      <c r="AF32" s="13"/>
      <c r="AG32" s="13"/>
      <c r="AH32" s="13"/>
      <c r="AI32" s="13"/>
      <c r="AJ32" s="13"/>
      <c r="AK32" s="13"/>
      <c r="AL32" s="13"/>
      <c r="AM32" s="13"/>
      <c r="AN32" s="13"/>
      <c r="AO32" s="13"/>
      <c r="AP32" s="13"/>
      <c r="AQ32" s="13"/>
      <c r="AR32" s="13"/>
      <c r="AS32" s="13"/>
      <c r="AT32" s="13"/>
      <c r="AU32" s="13"/>
      <c r="AV32" s="49"/>
    </row>
    <row r="33" spans="1:51" x14ac:dyDescent="0.2">
      <c r="C33" s="98" t="s">
        <v>672</v>
      </c>
      <c r="D33" s="98"/>
      <c r="E33" s="98"/>
      <c r="F33" s="98"/>
      <c r="G33" s="98"/>
      <c r="H33" s="98"/>
      <c r="I33" s="98"/>
      <c r="J33" s="98"/>
      <c r="K33" s="98"/>
      <c r="L33" s="98"/>
      <c r="M33" s="98"/>
      <c r="AA33" s="48"/>
      <c r="AB33" s="13"/>
      <c r="AC33" s="13"/>
      <c r="AD33" s="13"/>
      <c r="AE33" s="13"/>
      <c r="AF33" s="13"/>
      <c r="AG33" s="13"/>
      <c r="AH33" s="13"/>
      <c r="AI33" s="13"/>
      <c r="AJ33" s="13"/>
      <c r="AK33" s="13"/>
      <c r="AL33" s="13"/>
      <c r="AM33" s="13"/>
      <c r="AN33" s="13"/>
      <c r="AO33" s="13"/>
      <c r="AP33" s="13"/>
      <c r="AQ33" s="13"/>
      <c r="AR33" s="13"/>
      <c r="AS33" s="13"/>
      <c r="AT33" s="13"/>
      <c r="AU33" s="13"/>
      <c r="AV33" s="49"/>
    </row>
    <row r="34" spans="1:51" ht="13.8" thickBot="1" x14ac:dyDescent="0.25">
      <c r="C34" s="99" t="s">
        <v>673</v>
      </c>
      <c r="D34" s="98"/>
      <c r="E34" s="98"/>
      <c r="F34" s="98"/>
      <c r="G34" s="98"/>
      <c r="H34" s="98"/>
      <c r="I34" s="98"/>
      <c r="J34" s="98"/>
      <c r="K34" s="98"/>
      <c r="L34" s="98"/>
      <c r="M34" s="98"/>
      <c r="AA34" s="51"/>
      <c r="AB34" s="52"/>
      <c r="AC34" s="52"/>
      <c r="AD34" s="52"/>
      <c r="AE34" s="52"/>
      <c r="AF34" s="52"/>
      <c r="AG34" s="52"/>
      <c r="AH34" s="52"/>
      <c r="AI34" s="52"/>
      <c r="AJ34" s="52"/>
      <c r="AK34" s="52"/>
      <c r="AL34" s="52"/>
      <c r="AM34" s="52"/>
      <c r="AN34" s="52"/>
      <c r="AO34" s="52"/>
      <c r="AP34" s="52"/>
      <c r="AQ34" s="52"/>
      <c r="AR34" s="52"/>
      <c r="AS34" s="52"/>
      <c r="AT34" s="52"/>
      <c r="AU34" s="52"/>
      <c r="AV34" s="53"/>
    </row>
    <row r="35" spans="1:51" x14ac:dyDescent="0.2">
      <c r="D35" s="98"/>
      <c r="E35" s="98"/>
      <c r="F35" s="98"/>
      <c r="G35" s="98"/>
      <c r="H35" s="98"/>
      <c r="I35" s="98"/>
      <c r="J35" s="98"/>
      <c r="K35" s="98"/>
      <c r="L35" s="98"/>
      <c r="M35" s="98"/>
    </row>
    <row r="37" spans="1:51" x14ac:dyDescent="0.2">
      <c r="B37" t="s">
        <v>674</v>
      </c>
    </row>
    <row r="38" spans="1:51" x14ac:dyDescent="0.2">
      <c r="C38" s="101" t="s">
        <v>615</v>
      </c>
      <c r="D38" s="101"/>
      <c r="E38" s="101"/>
      <c r="F38" s="101"/>
      <c r="G38" s="101"/>
      <c r="H38" s="101"/>
      <c r="I38" s="101"/>
      <c r="J38" s="101"/>
      <c r="K38" s="101"/>
      <c r="L38" s="101"/>
      <c r="M38" s="101"/>
      <c r="N38" s="101"/>
      <c r="O38" s="101"/>
      <c r="P38" s="101"/>
      <c r="Q38" s="101"/>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1"/>
      <c r="AU38" s="101"/>
      <c r="AV38" s="102"/>
      <c r="AW38" s="102"/>
      <c r="AX38" s="101"/>
      <c r="AY38" s="101"/>
    </row>
    <row r="39" spans="1:51" x14ac:dyDescent="0.2">
      <c r="A39" t="s">
        <v>677</v>
      </c>
      <c r="C39" s="33" t="s">
        <v>613</v>
      </c>
      <c r="F39" s="12" t="s">
        <v>494</v>
      </c>
      <c r="G39" s="12" t="s">
        <v>495</v>
      </c>
      <c r="H39" s="12"/>
      <c r="I39" s="12"/>
      <c r="J39" s="12"/>
      <c r="K39" s="12" t="s">
        <v>496</v>
      </c>
      <c r="L39" s="12"/>
      <c r="M39" s="12"/>
      <c r="N39" s="12"/>
      <c r="O39" s="12" t="s">
        <v>497</v>
      </c>
      <c r="P39" s="12"/>
      <c r="Q39" s="12"/>
      <c r="R39" s="12"/>
      <c r="S39" s="12"/>
      <c r="T39" s="12"/>
      <c r="U39" s="12" t="s">
        <v>498</v>
      </c>
      <c r="V39" s="12"/>
      <c r="W39" s="12"/>
      <c r="X39" s="12"/>
      <c r="Y39" s="12" t="s">
        <v>499</v>
      </c>
      <c r="Z39" s="12"/>
      <c r="AA39" s="12"/>
      <c r="AB39" s="12"/>
      <c r="AC39" s="12" t="s">
        <v>500</v>
      </c>
      <c r="AD39" s="12"/>
      <c r="AE39" s="12"/>
      <c r="AF39" s="12"/>
      <c r="AG39" s="12" t="s">
        <v>501</v>
      </c>
      <c r="AH39" s="12"/>
      <c r="AI39" s="12"/>
      <c r="AJ39" s="12"/>
      <c r="AK39" s="12"/>
      <c r="AL39" s="12" t="s">
        <v>502</v>
      </c>
      <c r="AM39" s="12"/>
      <c r="AN39" s="12"/>
      <c r="AO39" s="12"/>
      <c r="AP39" s="12"/>
      <c r="AQ39" s="12"/>
      <c r="AR39" s="12" t="s">
        <v>503</v>
      </c>
      <c r="AS39" s="12"/>
      <c r="AT39" s="12"/>
      <c r="AU39" s="12"/>
      <c r="AV39" s="12" t="s">
        <v>616</v>
      </c>
      <c r="AW39" s="12"/>
      <c r="AX39" s="12"/>
      <c r="AY39" s="12"/>
    </row>
    <row r="40" spans="1:51" x14ac:dyDescent="0.2">
      <c r="F40" s="13">
        <v>1</v>
      </c>
      <c r="G40" s="13" t="s">
        <v>617</v>
      </c>
      <c r="H40" s="13"/>
      <c r="I40" s="13"/>
      <c r="J40" s="13"/>
      <c r="K40" s="86" t="s">
        <v>676</v>
      </c>
      <c r="L40" s="86"/>
      <c r="M40" s="86"/>
      <c r="N40" s="13"/>
      <c r="O40" s="13"/>
      <c r="P40" s="13"/>
      <c r="Q40" s="13"/>
      <c r="R40" s="13"/>
      <c r="S40" s="13"/>
      <c r="T40" s="13"/>
      <c r="U40" s="84" t="s">
        <v>506</v>
      </c>
      <c r="V40" s="13"/>
      <c r="W40" s="13"/>
      <c r="X40" s="13"/>
      <c r="Y40" s="85" t="s">
        <v>506</v>
      </c>
      <c r="Z40" s="86"/>
      <c r="AA40" s="86"/>
      <c r="AB40" s="13"/>
      <c r="AC40" s="84"/>
      <c r="AD40" s="13"/>
      <c r="AE40" s="13"/>
      <c r="AF40" s="13"/>
      <c r="AG40" s="13" t="s">
        <v>507</v>
      </c>
      <c r="AH40" s="13"/>
      <c r="AI40" s="13"/>
      <c r="AJ40" s="13"/>
      <c r="AK40" s="13"/>
      <c r="AL40" s="13"/>
      <c r="AM40" s="13"/>
      <c r="AN40" s="13"/>
      <c r="AO40" s="13"/>
      <c r="AP40" s="13"/>
      <c r="AQ40" s="13"/>
      <c r="AR40" s="13"/>
      <c r="AS40" s="13"/>
      <c r="AT40" s="13"/>
      <c r="AU40" s="13"/>
      <c r="AV40" s="86" t="s">
        <v>624</v>
      </c>
      <c r="AW40" s="86"/>
      <c r="AX40" s="86"/>
      <c r="AY40" s="86"/>
    </row>
    <row r="41" spans="1:51" x14ac:dyDescent="0.2">
      <c r="F41" s="13"/>
      <c r="G41" s="13"/>
      <c r="H41" s="13"/>
      <c r="I41" s="13"/>
      <c r="J41" s="13"/>
      <c r="K41" s="13"/>
      <c r="L41" s="13"/>
      <c r="M41" s="13"/>
      <c r="N41" s="13"/>
      <c r="O41" s="13"/>
      <c r="P41" s="13"/>
      <c r="Q41" s="13"/>
      <c r="R41" s="13"/>
      <c r="S41" s="13"/>
      <c r="T41" s="13"/>
      <c r="U41" s="84"/>
      <c r="V41" s="13"/>
      <c r="W41" s="13"/>
      <c r="X41" s="13"/>
      <c r="Y41" s="84"/>
      <c r="Z41" s="13"/>
      <c r="AA41" s="13"/>
      <c r="AB41" s="13"/>
      <c r="AC41" s="84"/>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x14ac:dyDescent="0.2">
      <c r="C42" t="s">
        <v>614</v>
      </c>
      <c r="F42" s="12" t="s">
        <v>494</v>
      </c>
      <c r="G42" s="12" t="s">
        <v>495</v>
      </c>
      <c r="H42" s="12"/>
      <c r="I42" s="12"/>
      <c r="J42" s="12"/>
      <c r="K42" s="122" t="s">
        <v>679</v>
      </c>
      <c r="L42" s="122"/>
      <c r="M42" s="122"/>
      <c r="N42" s="122"/>
      <c r="O42" s="122" t="s">
        <v>679</v>
      </c>
      <c r="P42" s="122"/>
      <c r="Q42" s="122"/>
      <c r="R42" s="122"/>
      <c r="S42" s="122"/>
      <c r="T42" s="122"/>
      <c r="U42" s="12" t="s">
        <v>498</v>
      </c>
      <c r="V42" s="12"/>
      <c r="W42" s="12"/>
      <c r="X42" s="12"/>
      <c r="Y42" s="12" t="s">
        <v>499</v>
      </c>
      <c r="Z42" s="12"/>
      <c r="AA42" s="12"/>
      <c r="AB42" s="12"/>
      <c r="AC42" s="12" t="s">
        <v>500</v>
      </c>
      <c r="AD42" s="12"/>
      <c r="AE42" s="12"/>
      <c r="AF42" s="12"/>
      <c r="AG42" s="12" t="s">
        <v>501</v>
      </c>
      <c r="AH42" s="12"/>
      <c r="AI42" s="12"/>
      <c r="AJ42" s="12"/>
      <c r="AK42" s="12"/>
      <c r="AL42" s="12" t="s">
        <v>502</v>
      </c>
      <c r="AM42" s="12"/>
      <c r="AN42" s="12"/>
      <c r="AO42" s="12"/>
      <c r="AP42" s="12"/>
      <c r="AQ42" s="12"/>
      <c r="AR42" s="12" t="s">
        <v>503</v>
      </c>
      <c r="AS42" s="12"/>
      <c r="AT42" s="12"/>
      <c r="AU42" s="12"/>
      <c r="AV42" s="12" t="s">
        <v>616</v>
      </c>
      <c r="AW42" s="12"/>
      <c r="AX42" s="12"/>
      <c r="AY42" s="12"/>
    </row>
    <row r="43" spans="1:51" x14ac:dyDescent="0.2">
      <c r="F43" s="13">
        <v>1</v>
      </c>
      <c r="G43" s="13" t="s">
        <v>617</v>
      </c>
      <c r="H43" s="13"/>
      <c r="I43" s="13"/>
      <c r="K43" s="123"/>
      <c r="L43" s="34"/>
      <c r="M43" s="34"/>
      <c r="N43" s="34"/>
      <c r="O43" s="124"/>
      <c r="P43" s="123"/>
      <c r="Q43" s="123"/>
      <c r="R43" s="123"/>
      <c r="S43" s="123"/>
      <c r="T43" s="34"/>
      <c r="U43" s="84" t="s">
        <v>506</v>
      </c>
      <c r="V43" s="13"/>
      <c r="W43" s="13"/>
      <c r="X43" s="13"/>
      <c r="Y43" s="85" t="s">
        <v>680</v>
      </c>
      <c r="Z43" s="86"/>
      <c r="AA43" s="86"/>
      <c r="AB43" s="13"/>
      <c r="AC43" s="84"/>
      <c r="AD43" s="13"/>
      <c r="AE43" s="13"/>
      <c r="AF43" s="13"/>
      <c r="AG43" s="13" t="s">
        <v>507</v>
      </c>
      <c r="AH43" s="13"/>
      <c r="AI43" s="13"/>
      <c r="AJ43" s="13"/>
      <c r="AK43" s="13"/>
      <c r="AL43" s="13"/>
      <c r="AM43" s="13"/>
      <c r="AN43" s="13"/>
      <c r="AO43" s="13"/>
      <c r="AP43" s="13"/>
      <c r="AQ43" s="13"/>
      <c r="AR43" s="13"/>
      <c r="AS43" s="13"/>
      <c r="AT43" s="13"/>
      <c r="AU43" s="13"/>
      <c r="AV43" s="86" t="s">
        <v>624</v>
      </c>
      <c r="AW43" s="86"/>
      <c r="AX43" s="86"/>
      <c r="AY43" s="86"/>
    </row>
    <row r="44" spans="1:51" x14ac:dyDescent="0.2">
      <c r="C44" s="13"/>
      <c r="D44" s="13"/>
      <c r="E44" s="13"/>
      <c r="F44" s="13"/>
      <c r="G44" s="13"/>
      <c r="H44" s="13"/>
      <c r="I44" s="13"/>
      <c r="J44" s="13"/>
      <c r="K44" s="13"/>
      <c r="L44" s="13"/>
      <c r="M44" s="13"/>
      <c r="N44" s="13"/>
      <c r="O44" s="33"/>
      <c r="P44" s="33"/>
      <c r="Q44" s="33"/>
      <c r="R44" s="33"/>
      <c r="S44" s="3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2">
      <c r="A45" t="s">
        <v>678</v>
      </c>
      <c r="C45" s="33" t="s">
        <v>65</v>
      </c>
      <c r="F45" s="12" t="s">
        <v>494</v>
      </c>
      <c r="G45" s="12" t="s">
        <v>495</v>
      </c>
      <c r="H45" s="12"/>
      <c r="I45" s="12"/>
      <c r="J45" s="12"/>
      <c r="K45" s="12" t="s">
        <v>496</v>
      </c>
      <c r="L45" s="12"/>
      <c r="M45" s="12"/>
      <c r="N45" s="12"/>
      <c r="O45" s="12" t="s">
        <v>497</v>
      </c>
      <c r="P45" s="12"/>
      <c r="Q45" s="12"/>
      <c r="R45" s="12"/>
      <c r="S45" s="12"/>
      <c r="T45" s="12"/>
      <c r="U45" s="12" t="s">
        <v>498</v>
      </c>
      <c r="V45" s="12"/>
      <c r="W45" s="12"/>
      <c r="X45" s="12"/>
      <c r="Y45" s="12" t="s">
        <v>499</v>
      </c>
      <c r="Z45" s="12"/>
      <c r="AA45" s="12"/>
      <c r="AB45" s="12"/>
      <c r="AC45" s="12" t="s">
        <v>500</v>
      </c>
      <c r="AD45" s="12"/>
      <c r="AE45" s="12"/>
      <c r="AF45" s="12"/>
      <c r="AG45" s="12" t="s">
        <v>501</v>
      </c>
      <c r="AH45" s="12"/>
      <c r="AI45" s="12"/>
      <c r="AJ45" s="12"/>
      <c r="AK45" s="12"/>
      <c r="AL45" s="12" t="s">
        <v>502</v>
      </c>
      <c r="AM45" s="12"/>
      <c r="AN45" s="12"/>
      <c r="AO45" s="12"/>
      <c r="AP45" s="12"/>
      <c r="AQ45" s="12"/>
      <c r="AR45" s="12" t="s">
        <v>503</v>
      </c>
      <c r="AS45" s="12"/>
      <c r="AT45" s="12"/>
      <c r="AU45" s="12"/>
      <c r="AV45" s="12" t="s">
        <v>616</v>
      </c>
      <c r="AW45" s="12"/>
      <c r="AX45" s="12"/>
      <c r="AY45" s="12"/>
    </row>
    <row r="46" spans="1:51" x14ac:dyDescent="0.2">
      <c r="F46" s="13">
        <v>1</v>
      </c>
      <c r="G46" s="13" t="s">
        <v>617</v>
      </c>
      <c r="H46" s="13"/>
      <c r="I46" s="13"/>
      <c r="J46" s="13"/>
      <c r="K46" s="86" t="s">
        <v>616</v>
      </c>
      <c r="L46" s="86"/>
      <c r="M46" s="86"/>
      <c r="N46" s="13"/>
      <c r="O46" s="85" t="s">
        <v>681</v>
      </c>
      <c r="P46" s="86"/>
      <c r="Q46" s="86"/>
      <c r="R46" s="86"/>
      <c r="S46" s="86"/>
      <c r="T46" s="13"/>
      <c r="U46" s="84" t="s">
        <v>506</v>
      </c>
      <c r="V46" s="13"/>
      <c r="W46" s="13"/>
      <c r="X46" s="13"/>
      <c r="Y46" s="84" t="s">
        <v>506</v>
      </c>
      <c r="Z46" s="13"/>
      <c r="AA46" s="13"/>
      <c r="AB46" s="13"/>
      <c r="AC46" s="85" t="s">
        <v>506</v>
      </c>
      <c r="AD46" s="86"/>
      <c r="AE46" s="86"/>
      <c r="AF46" s="13"/>
      <c r="AG46" s="13" t="s">
        <v>507</v>
      </c>
      <c r="AH46" s="13"/>
      <c r="AI46" s="13"/>
      <c r="AJ46" s="13"/>
      <c r="AK46" s="13"/>
      <c r="AL46" s="13"/>
      <c r="AM46" s="13"/>
      <c r="AN46" s="13"/>
      <c r="AO46" s="13"/>
      <c r="AP46" s="13"/>
      <c r="AQ46" s="13"/>
      <c r="AR46" s="13"/>
      <c r="AS46" s="13"/>
      <c r="AT46" s="13"/>
      <c r="AU46" s="13"/>
      <c r="AV46" s="33" t="s">
        <v>624</v>
      </c>
      <c r="AW46" s="33"/>
      <c r="AX46" s="33"/>
      <c r="AY46" s="33"/>
    </row>
    <row r="47" spans="1:51" x14ac:dyDescent="0.2">
      <c r="F47" s="13"/>
      <c r="G47" s="13"/>
      <c r="H47" s="13"/>
      <c r="I47" s="13"/>
      <c r="J47" s="13"/>
      <c r="K47" s="13"/>
      <c r="L47" s="13"/>
      <c r="M47" s="13"/>
      <c r="N47" s="13"/>
      <c r="O47" s="13"/>
      <c r="P47" s="13"/>
      <c r="Q47" s="13"/>
      <c r="R47" s="13"/>
      <c r="S47" s="13"/>
      <c r="T47" s="13"/>
      <c r="U47" s="84"/>
      <c r="V47" s="13"/>
      <c r="W47" s="13"/>
      <c r="X47" s="13"/>
      <c r="Y47" s="84"/>
      <c r="Z47" s="13"/>
      <c r="AA47" s="13"/>
      <c r="AB47" s="13"/>
      <c r="AC47" s="84"/>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2">
      <c r="C48" t="s">
        <v>517</v>
      </c>
      <c r="F48" s="12" t="s">
        <v>494</v>
      </c>
      <c r="G48" s="12" t="s">
        <v>495</v>
      </c>
      <c r="H48" s="12"/>
      <c r="I48" s="12"/>
      <c r="J48" s="12"/>
      <c r="K48" s="122" t="s">
        <v>679</v>
      </c>
      <c r="L48" s="122"/>
      <c r="M48" s="122"/>
      <c r="N48" s="122"/>
      <c r="O48" s="122" t="s">
        <v>679</v>
      </c>
      <c r="P48" s="122"/>
      <c r="Q48" s="122"/>
      <c r="R48" s="122"/>
      <c r="S48" s="122"/>
      <c r="T48" s="122"/>
      <c r="U48" s="12" t="s">
        <v>498</v>
      </c>
      <c r="V48" s="12"/>
      <c r="W48" s="12"/>
      <c r="X48" s="12"/>
      <c r="Y48" s="12" t="s">
        <v>499</v>
      </c>
      <c r="Z48" s="12"/>
      <c r="AA48" s="12"/>
      <c r="AB48" s="12"/>
      <c r="AC48" s="12" t="s">
        <v>500</v>
      </c>
      <c r="AD48" s="12"/>
      <c r="AE48" s="12"/>
      <c r="AF48" s="12"/>
      <c r="AG48" s="12" t="s">
        <v>501</v>
      </c>
      <c r="AH48" s="12"/>
      <c r="AI48" s="12"/>
      <c r="AJ48" s="12"/>
      <c r="AK48" s="12"/>
      <c r="AL48" s="12" t="s">
        <v>502</v>
      </c>
      <c r="AM48" s="12"/>
      <c r="AN48" s="12"/>
      <c r="AO48" s="12"/>
      <c r="AP48" s="12"/>
      <c r="AQ48" s="12"/>
      <c r="AR48" s="12" t="s">
        <v>503</v>
      </c>
      <c r="AS48" s="12"/>
      <c r="AT48" s="12"/>
      <c r="AU48" s="12"/>
      <c r="AV48" s="12" t="s">
        <v>616</v>
      </c>
      <c r="AW48" s="12"/>
      <c r="AX48" s="12"/>
      <c r="AY48" s="12"/>
    </row>
    <row r="49" spans="1:51" x14ac:dyDescent="0.2">
      <c r="F49" s="13">
        <v>1</v>
      </c>
      <c r="G49" s="13" t="s">
        <v>617</v>
      </c>
      <c r="H49" s="13"/>
      <c r="I49" s="13"/>
      <c r="K49" s="123"/>
      <c r="L49" s="34"/>
      <c r="M49" s="34"/>
      <c r="N49" s="34"/>
      <c r="O49" s="124"/>
      <c r="P49" s="123"/>
      <c r="Q49" s="123"/>
      <c r="R49" s="123"/>
      <c r="S49" s="123"/>
      <c r="T49" s="34"/>
      <c r="U49" s="84" t="s">
        <v>506</v>
      </c>
      <c r="V49" s="13"/>
      <c r="W49" s="13"/>
      <c r="X49" s="13"/>
      <c r="Y49" s="84" t="s">
        <v>506</v>
      </c>
      <c r="Z49" s="13"/>
      <c r="AA49" s="13"/>
      <c r="AB49" s="13"/>
      <c r="AC49" s="85" t="s">
        <v>506</v>
      </c>
      <c r="AD49" s="86"/>
      <c r="AE49" s="86"/>
      <c r="AF49" s="13"/>
      <c r="AG49" s="13" t="s">
        <v>507</v>
      </c>
      <c r="AH49" s="13"/>
      <c r="AI49" s="13"/>
      <c r="AJ49" s="13"/>
      <c r="AK49" s="13"/>
      <c r="AL49" s="13"/>
      <c r="AM49" s="13"/>
      <c r="AN49" s="13"/>
      <c r="AO49" s="13"/>
      <c r="AP49" s="13"/>
      <c r="AQ49" s="13"/>
      <c r="AR49" s="13"/>
      <c r="AS49" s="13"/>
      <c r="AT49" s="13"/>
      <c r="AU49" s="13"/>
      <c r="AV49" s="33" t="s">
        <v>624</v>
      </c>
      <c r="AW49" s="33"/>
      <c r="AX49" s="33"/>
      <c r="AY49" s="33"/>
    </row>
    <row r="50" spans="1:51" x14ac:dyDescent="0.2">
      <c r="C50" s="13"/>
      <c r="D50" s="13"/>
      <c r="E50" s="13"/>
      <c r="F50" s="13"/>
      <c r="G50" s="13"/>
      <c r="H50" s="13"/>
      <c r="I50" s="13"/>
      <c r="J50" s="13"/>
      <c r="K50" s="13"/>
      <c r="L50" s="13"/>
      <c r="M50" s="13"/>
      <c r="N50" s="13"/>
      <c r="O50" s="33"/>
      <c r="P50" s="33"/>
      <c r="Q50" s="33"/>
      <c r="R50" s="33"/>
      <c r="S50" s="3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row r="53" spans="1:51" x14ac:dyDescent="0.2">
      <c r="C53" s="101" t="s">
        <v>621</v>
      </c>
      <c r="D53" s="101"/>
      <c r="E53" s="101"/>
      <c r="F53" s="101"/>
      <c r="G53" s="101"/>
      <c r="H53" s="101"/>
      <c r="I53" s="101"/>
      <c r="J53" s="101"/>
      <c r="K53" s="101"/>
      <c r="L53" s="101"/>
      <c r="M53" s="101"/>
      <c r="N53" s="101"/>
      <c r="O53" s="101"/>
      <c r="P53" s="101"/>
      <c r="Q53" s="101"/>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1"/>
      <c r="AU53" s="101"/>
      <c r="AV53" s="102"/>
      <c r="AW53" s="102"/>
      <c r="AX53" s="101"/>
      <c r="AY53" s="101"/>
    </row>
    <row r="54" spans="1:51" x14ac:dyDescent="0.2">
      <c r="A54" t="s">
        <v>677</v>
      </c>
      <c r="C54" s="33" t="s">
        <v>613</v>
      </c>
      <c r="F54" s="12" t="s">
        <v>494</v>
      </c>
      <c r="G54" s="12" t="s">
        <v>495</v>
      </c>
      <c r="H54" s="12"/>
      <c r="I54" s="12"/>
      <c r="J54" s="12"/>
      <c r="K54" s="12" t="s">
        <v>496</v>
      </c>
      <c r="L54" s="12"/>
      <c r="M54" s="12"/>
      <c r="N54" s="12"/>
      <c r="O54" s="12" t="s">
        <v>497</v>
      </c>
      <c r="P54" s="12"/>
      <c r="Q54" s="12"/>
      <c r="R54" s="12"/>
      <c r="S54" s="12"/>
      <c r="T54" s="12"/>
      <c r="U54" s="12" t="s">
        <v>498</v>
      </c>
      <c r="V54" s="12"/>
      <c r="W54" s="12"/>
      <c r="X54" s="12"/>
      <c r="Y54" s="12" t="s">
        <v>499</v>
      </c>
      <c r="Z54" s="12"/>
      <c r="AA54" s="12"/>
      <c r="AB54" s="12"/>
      <c r="AC54" s="12" t="s">
        <v>500</v>
      </c>
      <c r="AD54" s="12"/>
      <c r="AE54" s="12"/>
      <c r="AF54" s="12"/>
      <c r="AG54" s="12" t="s">
        <v>501</v>
      </c>
      <c r="AH54" s="12"/>
      <c r="AI54" s="12"/>
      <c r="AJ54" s="12"/>
      <c r="AK54" s="12"/>
      <c r="AL54" s="12" t="s">
        <v>502</v>
      </c>
      <c r="AM54" s="12"/>
      <c r="AN54" s="12"/>
      <c r="AO54" s="12"/>
      <c r="AP54" s="12"/>
      <c r="AQ54" s="12"/>
      <c r="AR54" s="12" t="s">
        <v>503</v>
      </c>
      <c r="AS54" s="12"/>
      <c r="AT54" s="12"/>
      <c r="AU54" s="12"/>
      <c r="AV54" s="12" t="s">
        <v>616</v>
      </c>
      <c r="AW54" s="12"/>
      <c r="AX54" s="12"/>
      <c r="AY54" s="12"/>
    </row>
    <row r="55" spans="1:51" x14ac:dyDescent="0.2">
      <c r="F55" s="13">
        <v>1</v>
      </c>
      <c r="G55" s="13" t="s">
        <v>619</v>
      </c>
      <c r="H55" s="13"/>
      <c r="I55" s="13"/>
      <c r="J55" s="13"/>
      <c r="K55" s="13" t="s">
        <v>505</v>
      </c>
      <c r="L55" s="13"/>
      <c r="M55" s="13"/>
      <c r="N55" s="13"/>
      <c r="O55" s="100"/>
      <c r="P55" s="33"/>
      <c r="Q55" s="33"/>
      <c r="R55" s="33"/>
      <c r="S55" s="33"/>
      <c r="T55" s="13"/>
      <c r="U55" s="84" t="s">
        <v>506</v>
      </c>
      <c r="V55" s="13"/>
      <c r="W55" s="13"/>
      <c r="X55" s="13"/>
      <c r="Y55" s="84" t="s">
        <v>506</v>
      </c>
      <c r="Z55" s="13"/>
      <c r="AA55" s="13"/>
      <c r="AB55" s="13"/>
      <c r="AC55" s="84" t="s">
        <v>506</v>
      </c>
      <c r="AD55" s="13"/>
      <c r="AE55" s="13"/>
      <c r="AF55" s="13"/>
      <c r="AG55" s="13" t="s">
        <v>507</v>
      </c>
      <c r="AH55" s="13"/>
      <c r="AI55" s="13"/>
      <c r="AJ55" s="13"/>
      <c r="AK55" s="13"/>
      <c r="AL55" s="13"/>
      <c r="AM55" s="13"/>
      <c r="AN55" s="13"/>
      <c r="AO55" s="13"/>
      <c r="AP55" s="13"/>
      <c r="AQ55" s="13"/>
      <c r="AR55" s="13"/>
      <c r="AS55" s="13"/>
      <c r="AT55" s="13"/>
      <c r="AU55" s="13"/>
      <c r="AV55" s="13" t="s">
        <v>623</v>
      </c>
      <c r="AW55" s="13"/>
      <c r="AX55" s="13"/>
      <c r="AY55" s="13"/>
    </row>
    <row r="56" spans="1:51" x14ac:dyDescent="0.2">
      <c r="F56" s="13">
        <v>2</v>
      </c>
      <c r="G56" s="13" t="s">
        <v>619</v>
      </c>
      <c r="H56" s="13"/>
      <c r="I56" s="13"/>
      <c r="J56" s="13"/>
      <c r="K56" s="86" t="s">
        <v>676</v>
      </c>
      <c r="L56" s="86"/>
      <c r="M56" s="86"/>
      <c r="N56" s="13"/>
      <c r="O56" s="100"/>
      <c r="P56" s="33"/>
      <c r="Q56" s="33"/>
      <c r="R56" s="33"/>
      <c r="S56" s="33"/>
      <c r="T56" s="13"/>
      <c r="U56" s="84" t="s">
        <v>637</v>
      </c>
      <c r="V56" s="13"/>
      <c r="W56" s="13"/>
      <c r="X56" s="13"/>
      <c r="Y56" s="85" t="s">
        <v>637</v>
      </c>
      <c r="Z56" s="86"/>
      <c r="AA56" s="86"/>
      <c r="AB56" s="13"/>
      <c r="AC56" s="84"/>
      <c r="AD56" s="13"/>
      <c r="AE56" s="13"/>
      <c r="AF56" s="13"/>
      <c r="AG56" s="13" t="s">
        <v>507</v>
      </c>
      <c r="AH56" s="13"/>
      <c r="AI56" s="13"/>
      <c r="AJ56" s="13"/>
      <c r="AK56" s="13"/>
      <c r="AL56" s="13"/>
      <c r="AM56" s="13"/>
      <c r="AN56" s="13"/>
      <c r="AO56" s="13"/>
      <c r="AP56" s="13"/>
      <c r="AQ56" s="13"/>
      <c r="AR56" s="13"/>
      <c r="AS56" s="13"/>
      <c r="AT56" s="13"/>
      <c r="AU56" s="13"/>
      <c r="AV56" s="86" t="s">
        <v>624</v>
      </c>
      <c r="AW56" s="86"/>
      <c r="AX56" s="86"/>
      <c r="AY56" s="86"/>
    </row>
    <row r="57" spans="1:51" x14ac:dyDescent="0.2">
      <c r="F57" s="13"/>
      <c r="G57" s="13"/>
      <c r="H57" s="13"/>
      <c r="I57" s="13"/>
      <c r="J57" s="13"/>
      <c r="K57" s="13"/>
      <c r="L57" s="13"/>
      <c r="M57" s="13"/>
      <c r="N57" s="13"/>
      <c r="O57" s="13"/>
      <c r="P57" s="13"/>
      <c r="Q57" s="13"/>
      <c r="R57" s="13"/>
      <c r="S57" s="13"/>
      <c r="T57" s="13"/>
      <c r="U57" s="84"/>
      <c r="V57" s="13"/>
      <c r="W57" s="13"/>
      <c r="X57" s="13"/>
      <c r="Y57" s="84"/>
      <c r="Z57" s="13"/>
      <c r="AA57" s="13"/>
      <c r="AB57" s="13"/>
      <c r="AC57" s="84"/>
      <c r="AD57" s="13"/>
      <c r="AE57" s="13"/>
      <c r="AF57" s="13"/>
      <c r="AG57" s="13"/>
      <c r="AH57" s="13"/>
      <c r="AI57" s="13"/>
      <c r="AJ57" s="13"/>
      <c r="AK57" s="13"/>
      <c r="AL57" s="13"/>
      <c r="AM57" s="13"/>
      <c r="AN57" s="13"/>
      <c r="AO57" s="13"/>
      <c r="AP57" s="13"/>
      <c r="AQ57" s="13"/>
      <c r="AR57" s="13"/>
      <c r="AS57" s="13"/>
      <c r="AT57" s="13"/>
      <c r="AU57" s="13"/>
      <c r="AV57" s="13"/>
      <c r="AW57" s="13"/>
      <c r="AX57" s="13"/>
      <c r="AY57" s="13"/>
    </row>
    <row r="58" spans="1:51" x14ac:dyDescent="0.2">
      <c r="C58" t="s">
        <v>614</v>
      </c>
      <c r="F58" s="12" t="s">
        <v>494</v>
      </c>
      <c r="G58" s="12" t="s">
        <v>495</v>
      </c>
      <c r="H58" s="12"/>
      <c r="I58" s="12"/>
      <c r="J58" s="12"/>
      <c r="K58" s="122"/>
      <c r="L58" s="122"/>
      <c r="M58" s="122"/>
      <c r="N58" s="122"/>
      <c r="O58" s="122"/>
      <c r="P58" s="122"/>
      <c r="Q58" s="122"/>
      <c r="R58" s="122"/>
      <c r="S58" s="122"/>
      <c r="T58" s="122"/>
      <c r="U58" s="12" t="s">
        <v>498</v>
      </c>
      <c r="V58" s="12"/>
      <c r="W58" s="12"/>
      <c r="X58" s="12"/>
      <c r="Y58" s="12" t="s">
        <v>499</v>
      </c>
      <c r="Z58" s="12"/>
      <c r="AA58" s="12"/>
      <c r="AB58" s="12"/>
      <c r="AC58" s="12" t="s">
        <v>500</v>
      </c>
      <c r="AD58" s="12"/>
      <c r="AE58" s="12"/>
      <c r="AF58" s="12"/>
      <c r="AG58" s="12" t="s">
        <v>501</v>
      </c>
      <c r="AH58" s="12"/>
      <c r="AI58" s="12"/>
      <c r="AJ58" s="12"/>
      <c r="AK58" s="12"/>
      <c r="AL58" s="12" t="s">
        <v>502</v>
      </c>
      <c r="AM58" s="12"/>
      <c r="AN58" s="12"/>
      <c r="AO58" s="12"/>
      <c r="AP58" s="12"/>
      <c r="AQ58" s="12"/>
      <c r="AR58" s="12" t="s">
        <v>503</v>
      </c>
      <c r="AS58" s="12"/>
      <c r="AT58" s="12"/>
      <c r="AU58" s="12"/>
      <c r="AV58" s="12" t="s">
        <v>616</v>
      </c>
      <c r="AW58" s="12"/>
      <c r="AX58" s="12"/>
      <c r="AY58" s="12"/>
    </row>
    <row r="59" spans="1:51" x14ac:dyDescent="0.2">
      <c r="F59" s="13">
        <v>1</v>
      </c>
      <c r="G59" s="13" t="s">
        <v>619</v>
      </c>
      <c r="H59" s="13"/>
      <c r="I59" s="13"/>
      <c r="K59" s="123"/>
      <c r="L59" s="34"/>
      <c r="M59" s="34"/>
      <c r="N59" s="34"/>
      <c r="O59" s="124"/>
      <c r="P59" s="123"/>
      <c r="Q59" s="123"/>
      <c r="R59" s="123"/>
      <c r="S59" s="123"/>
      <c r="T59" s="34"/>
      <c r="U59" s="84" t="s">
        <v>506</v>
      </c>
      <c r="V59" s="13"/>
      <c r="W59" s="13"/>
      <c r="X59" s="13"/>
      <c r="Y59" s="84" t="s">
        <v>506</v>
      </c>
      <c r="Z59" s="13"/>
      <c r="AA59" s="13"/>
      <c r="AB59" s="13"/>
      <c r="AC59" s="84" t="s">
        <v>506</v>
      </c>
      <c r="AD59" s="13"/>
      <c r="AE59" s="13"/>
      <c r="AF59" s="13"/>
      <c r="AG59" s="13" t="s">
        <v>507</v>
      </c>
      <c r="AH59" s="13"/>
      <c r="AI59" s="13"/>
      <c r="AJ59" s="13"/>
      <c r="AK59" s="13"/>
      <c r="AL59" s="13"/>
      <c r="AM59" s="13"/>
      <c r="AN59" s="13"/>
      <c r="AO59" s="13"/>
      <c r="AP59" s="13"/>
      <c r="AQ59" s="13"/>
      <c r="AR59" s="13"/>
      <c r="AS59" s="13"/>
      <c r="AT59" s="13"/>
      <c r="AU59" s="13"/>
      <c r="AV59" s="13" t="s">
        <v>623</v>
      </c>
      <c r="AW59" s="13"/>
      <c r="AX59" s="13"/>
      <c r="AY59" s="13"/>
    </row>
    <row r="60" spans="1:51" x14ac:dyDescent="0.2">
      <c r="C60" s="13"/>
      <c r="D60" s="13"/>
      <c r="E60" s="13"/>
      <c r="F60" s="13">
        <v>2</v>
      </c>
      <c r="G60" s="13" t="s">
        <v>619</v>
      </c>
      <c r="H60" s="13"/>
      <c r="I60" s="13"/>
      <c r="J60" s="13"/>
      <c r="K60" s="123"/>
      <c r="L60" s="123"/>
      <c r="M60" s="123"/>
      <c r="N60" s="123"/>
      <c r="O60" s="34"/>
      <c r="P60" s="34"/>
      <c r="Q60" s="34"/>
      <c r="R60" s="34"/>
      <c r="S60" s="34"/>
      <c r="T60" s="123"/>
      <c r="U60" s="84" t="s">
        <v>637</v>
      </c>
      <c r="V60" s="13"/>
      <c r="W60" s="13"/>
      <c r="X60" s="13"/>
      <c r="Y60" s="85" t="s">
        <v>637</v>
      </c>
      <c r="Z60" s="86"/>
      <c r="AA60" s="86"/>
      <c r="AB60" s="13"/>
      <c r="AC60" s="84"/>
      <c r="AD60" s="13"/>
      <c r="AE60" s="13"/>
      <c r="AF60" s="13"/>
      <c r="AG60" s="13" t="s">
        <v>622</v>
      </c>
      <c r="AH60" s="13"/>
      <c r="AI60" s="13"/>
      <c r="AJ60" s="13"/>
      <c r="AK60" s="13"/>
      <c r="AL60" s="13"/>
      <c r="AM60" s="13"/>
      <c r="AN60" s="13"/>
      <c r="AO60" s="13"/>
      <c r="AP60" s="13"/>
      <c r="AQ60" s="13"/>
      <c r="AR60" s="13"/>
      <c r="AS60" s="13"/>
      <c r="AT60" s="13"/>
      <c r="AU60" s="13"/>
      <c r="AV60" s="86" t="s">
        <v>624</v>
      </c>
      <c r="AW60" s="86"/>
      <c r="AX60" s="86"/>
      <c r="AY60" s="86"/>
    </row>
    <row r="63" spans="1:51" x14ac:dyDescent="0.2">
      <c r="A63" t="s">
        <v>678</v>
      </c>
      <c r="C63" s="33" t="s">
        <v>65</v>
      </c>
      <c r="F63" s="12" t="s">
        <v>494</v>
      </c>
      <c r="G63" s="12" t="s">
        <v>495</v>
      </c>
      <c r="H63" s="12"/>
      <c r="I63" s="12"/>
      <c r="J63" s="12"/>
      <c r="K63" s="12" t="s">
        <v>496</v>
      </c>
      <c r="L63" s="12"/>
      <c r="M63" s="12"/>
      <c r="N63" s="12"/>
      <c r="O63" s="12" t="s">
        <v>497</v>
      </c>
      <c r="P63" s="12"/>
      <c r="Q63" s="12"/>
      <c r="R63" s="12"/>
      <c r="S63" s="12"/>
      <c r="T63" s="12"/>
      <c r="U63" s="12" t="s">
        <v>498</v>
      </c>
      <c r="V63" s="12"/>
      <c r="W63" s="12"/>
      <c r="X63" s="12"/>
      <c r="Y63" s="12" t="s">
        <v>499</v>
      </c>
      <c r="Z63" s="12"/>
      <c r="AA63" s="12"/>
      <c r="AB63" s="12"/>
      <c r="AC63" s="12" t="s">
        <v>500</v>
      </c>
      <c r="AD63" s="12"/>
      <c r="AE63" s="12"/>
      <c r="AF63" s="12"/>
      <c r="AG63" s="12" t="s">
        <v>501</v>
      </c>
      <c r="AH63" s="12"/>
      <c r="AI63" s="12"/>
      <c r="AJ63" s="12"/>
      <c r="AK63" s="12"/>
      <c r="AL63" s="12" t="s">
        <v>502</v>
      </c>
      <c r="AM63" s="12"/>
      <c r="AN63" s="12"/>
      <c r="AO63" s="12"/>
      <c r="AP63" s="12"/>
      <c r="AQ63" s="12"/>
      <c r="AR63" s="12" t="s">
        <v>503</v>
      </c>
      <c r="AS63" s="12"/>
      <c r="AT63" s="12"/>
      <c r="AU63" s="12"/>
      <c r="AV63" s="12" t="s">
        <v>616</v>
      </c>
      <c r="AW63" s="12"/>
      <c r="AX63" s="12"/>
      <c r="AY63" s="12"/>
    </row>
    <row r="64" spans="1:51" x14ac:dyDescent="0.2">
      <c r="F64" s="13">
        <v>1</v>
      </c>
      <c r="G64" s="13" t="s">
        <v>619</v>
      </c>
      <c r="H64" s="13"/>
      <c r="I64" s="13"/>
      <c r="J64" s="13"/>
      <c r="K64" s="13" t="s">
        <v>505</v>
      </c>
      <c r="L64" s="13"/>
      <c r="M64" s="13"/>
      <c r="N64" s="13"/>
      <c r="O64" s="100"/>
      <c r="P64" s="33"/>
      <c r="Q64" s="33"/>
      <c r="R64" s="33"/>
      <c r="S64" s="33"/>
      <c r="T64" s="13"/>
      <c r="U64" s="84" t="s">
        <v>506</v>
      </c>
      <c r="V64" s="13"/>
      <c r="W64" s="13"/>
      <c r="X64" s="13"/>
      <c r="Y64" s="84" t="s">
        <v>506</v>
      </c>
      <c r="Z64" s="13"/>
      <c r="AA64" s="13"/>
      <c r="AB64" s="13"/>
      <c r="AC64" s="84" t="s">
        <v>506</v>
      </c>
      <c r="AD64" s="13"/>
      <c r="AE64" s="13"/>
      <c r="AF64" s="13"/>
      <c r="AG64" s="13" t="s">
        <v>507</v>
      </c>
      <c r="AH64" s="13"/>
      <c r="AI64" s="13"/>
      <c r="AJ64" s="13"/>
      <c r="AK64" s="13"/>
      <c r="AL64" s="13"/>
      <c r="AM64" s="13"/>
      <c r="AN64" s="13"/>
      <c r="AO64" s="13"/>
      <c r="AP64" s="13"/>
      <c r="AQ64" s="13"/>
      <c r="AR64" s="13"/>
      <c r="AS64" s="13"/>
      <c r="AT64" s="13"/>
      <c r="AU64" s="13"/>
      <c r="AV64" s="13" t="s">
        <v>623</v>
      </c>
      <c r="AW64" s="13"/>
      <c r="AX64" s="13"/>
      <c r="AY64" s="13"/>
    </row>
    <row r="65" spans="2:51" x14ac:dyDescent="0.2">
      <c r="F65" s="13">
        <v>2</v>
      </c>
      <c r="G65" s="13" t="s">
        <v>619</v>
      </c>
      <c r="H65" s="13"/>
      <c r="I65" s="13"/>
      <c r="J65" s="13"/>
      <c r="K65" s="86" t="s">
        <v>616</v>
      </c>
      <c r="L65" s="86"/>
      <c r="M65" s="86"/>
      <c r="N65" s="13"/>
      <c r="O65" s="85" t="s">
        <v>513</v>
      </c>
      <c r="P65" s="86"/>
      <c r="Q65" s="86"/>
      <c r="R65" s="86"/>
      <c r="S65" s="86"/>
      <c r="T65" s="13"/>
      <c r="U65" s="84" t="s">
        <v>637</v>
      </c>
      <c r="V65" s="13"/>
      <c r="W65" s="13"/>
      <c r="X65" s="13"/>
      <c r="Y65" s="84" t="s">
        <v>637</v>
      </c>
      <c r="Z65" s="13"/>
      <c r="AA65" s="13"/>
      <c r="AB65" s="13"/>
      <c r="AC65" s="85" t="s">
        <v>637</v>
      </c>
      <c r="AD65" s="86"/>
      <c r="AE65" s="86"/>
      <c r="AF65" s="13"/>
      <c r="AG65" s="13" t="s">
        <v>507</v>
      </c>
      <c r="AH65" s="13"/>
      <c r="AI65" s="13"/>
      <c r="AJ65" s="13"/>
      <c r="AK65" s="13"/>
      <c r="AL65" s="13"/>
      <c r="AM65" s="13"/>
      <c r="AN65" s="13"/>
      <c r="AO65" s="13"/>
      <c r="AP65" s="13"/>
      <c r="AQ65" s="13"/>
      <c r="AR65" s="13"/>
      <c r="AS65" s="13"/>
      <c r="AT65" s="13"/>
      <c r="AU65" s="13"/>
      <c r="AV65" s="33" t="s">
        <v>624</v>
      </c>
      <c r="AW65" s="33"/>
      <c r="AX65" s="33"/>
      <c r="AY65" s="33"/>
    </row>
    <row r="66" spans="2:51" x14ac:dyDescent="0.2">
      <c r="F66" s="13"/>
      <c r="G66" s="13"/>
      <c r="H66" s="13"/>
      <c r="I66" s="13"/>
      <c r="J66" s="13"/>
      <c r="K66" s="13"/>
      <c r="L66" s="13"/>
      <c r="M66" s="13"/>
      <c r="N66" s="13"/>
      <c r="O66" s="13"/>
      <c r="P66" s="13"/>
      <c r="Q66" s="13"/>
      <c r="R66" s="13"/>
      <c r="S66" s="13"/>
      <c r="T66" s="13"/>
      <c r="U66" s="84"/>
      <c r="V66" s="13"/>
      <c r="W66" s="13"/>
      <c r="X66" s="13"/>
      <c r="Y66" s="84"/>
      <c r="Z66" s="13"/>
      <c r="AA66" s="13"/>
      <c r="AB66" s="13"/>
      <c r="AC66" s="84"/>
      <c r="AD66" s="13"/>
      <c r="AE66" s="13"/>
      <c r="AF66" s="13"/>
      <c r="AG66" s="13"/>
      <c r="AH66" s="13"/>
      <c r="AI66" s="13"/>
      <c r="AJ66" s="13"/>
      <c r="AK66" s="13"/>
      <c r="AL66" s="13"/>
      <c r="AM66" s="13"/>
      <c r="AN66" s="13"/>
      <c r="AO66" s="13"/>
      <c r="AP66" s="13"/>
      <c r="AQ66" s="13"/>
      <c r="AR66" s="13"/>
      <c r="AS66" s="13"/>
      <c r="AT66" s="13"/>
      <c r="AU66" s="13"/>
      <c r="AV66" s="13"/>
      <c r="AW66" s="13"/>
      <c r="AX66" s="13"/>
      <c r="AY66" s="13"/>
    </row>
    <row r="67" spans="2:51" x14ac:dyDescent="0.2">
      <c r="C67" t="s">
        <v>517</v>
      </c>
      <c r="F67" s="12" t="s">
        <v>494</v>
      </c>
      <c r="G67" s="12" t="s">
        <v>495</v>
      </c>
      <c r="H67" s="12"/>
      <c r="I67" s="12"/>
      <c r="J67" s="12"/>
      <c r="K67" s="122"/>
      <c r="L67" s="122"/>
      <c r="M67" s="122"/>
      <c r="N67" s="122"/>
      <c r="O67" s="122"/>
      <c r="P67" s="122"/>
      <c r="Q67" s="122"/>
      <c r="R67" s="122"/>
      <c r="S67" s="122"/>
      <c r="T67" s="122"/>
      <c r="U67" s="12" t="s">
        <v>498</v>
      </c>
      <c r="V67" s="12"/>
      <c r="W67" s="12"/>
      <c r="X67" s="12"/>
      <c r="Y67" s="12" t="s">
        <v>499</v>
      </c>
      <c r="Z67" s="12"/>
      <c r="AA67" s="12"/>
      <c r="AB67" s="12"/>
      <c r="AC67" s="12" t="s">
        <v>500</v>
      </c>
      <c r="AD67" s="12"/>
      <c r="AE67" s="12"/>
      <c r="AF67" s="12"/>
      <c r="AG67" s="12" t="s">
        <v>501</v>
      </c>
      <c r="AH67" s="12"/>
      <c r="AI67" s="12"/>
      <c r="AJ67" s="12"/>
      <c r="AK67" s="12"/>
      <c r="AL67" s="12" t="s">
        <v>502</v>
      </c>
      <c r="AM67" s="12"/>
      <c r="AN67" s="12"/>
      <c r="AO67" s="12"/>
      <c r="AP67" s="12"/>
      <c r="AQ67" s="12"/>
      <c r="AR67" s="12" t="s">
        <v>503</v>
      </c>
      <c r="AS67" s="12"/>
      <c r="AT67" s="12"/>
      <c r="AU67" s="12"/>
      <c r="AV67" s="12" t="s">
        <v>616</v>
      </c>
      <c r="AW67" s="12"/>
      <c r="AX67" s="12"/>
      <c r="AY67" s="12"/>
    </row>
    <row r="68" spans="2:51" x14ac:dyDescent="0.2">
      <c r="F68" s="13">
        <v>1</v>
      </c>
      <c r="G68" s="13" t="s">
        <v>619</v>
      </c>
      <c r="H68" s="13"/>
      <c r="I68" s="13"/>
      <c r="K68" s="123"/>
      <c r="L68" s="34"/>
      <c r="M68" s="34"/>
      <c r="N68" s="34"/>
      <c r="O68" s="124"/>
      <c r="P68" s="123"/>
      <c r="Q68" s="123"/>
      <c r="R68" s="123"/>
      <c r="S68" s="123"/>
      <c r="T68" s="34"/>
      <c r="U68" s="84" t="s">
        <v>506</v>
      </c>
      <c r="V68" s="13"/>
      <c r="W68" s="13"/>
      <c r="X68" s="13"/>
      <c r="Y68" s="84" t="s">
        <v>506</v>
      </c>
      <c r="Z68" s="13"/>
      <c r="AA68" s="13"/>
      <c r="AB68" s="13"/>
      <c r="AC68" s="84" t="s">
        <v>506</v>
      </c>
      <c r="AD68" s="13"/>
      <c r="AE68" s="13"/>
      <c r="AF68" s="13"/>
      <c r="AG68" s="13" t="s">
        <v>507</v>
      </c>
      <c r="AH68" s="13"/>
      <c r="AI68" s="13"/>
      <c r="AJ68" s="13"/>
      <c r="AK68" s="13"/>
      <c r="AL68" s="13"/>
      <c r="AM68" s="13"/>
      <c r="AN68" s="13"/>
      <c r="AO68" s="13"/>
      <c r="AP68" s="13"/>
      <c r="AQ68" s="13"/>
      <c r="AR68" s="13"/>
      <c r="AS68" s="13"/>
      <c r="AT68" s="13"/>
      <c r="AU68" s="13"/>
      <c r="AV68" s="13" t="s">
        <v>623</v>
      </c>
      <c r="AW68" s="13"/>
      <c r="AX68" s="13"/>
      <c r="AY68" s="13"/>
    </row>
    <row r="69" spans="2:51" x14ac:dyDescent="0.2">
      <c r="C69" s="13"/>
      <c r="D69" s="13"/>
      <c r="E69" s="13"/>
      <c r="F69" s="13">
        <v>2</v>
      </c>
      <c r="G69" s="13" t="s">
        <v>619</v>
      </c>
      <c r="H69" s="13"/>
      <c r="I69" s="13"/>
      <c r="J69" s="13"/>
      <c r="K69" s="123"/>
      <c r="L69" s="123"/>
      <c r="M69" s="123"/>
      <c r="N69" s="123"/>
      <c r="O69" s="34"/>
      <c r="P69" s="34"/>
      <c r="Q69" s="34"/>
      <c r="R69" s="34"/>
      <c r="S69" s="34"/>
      <c r="T69" s="123"/>
      <c r="U69" s="84" t="s">
        <v>637</v>
      </c>
      <c r="V69" s="13"/>
      <c r="W69" s="13"/>
      <c r="X69" s="13"/>
      <c r="Y69" s="84" t="s">
        <v>637</v>
      </c>
      <c r="Z69" s="13"/>
      <c r="AA69" s="13"/>
      <c r="AB69" s="13"/>
      <c r="AC69" s="85" t="s">
        <v>637</v>
      </c>
      <c r="AD69" s="86"/>
      <c r="AE69" s="86"/>
      <c r="AF69" s="13"/>
      <c r="AG69" s="13" t="s">
        <v>622</v>
      </c>
      <c r="AH69" s="13"/>
      <c r="AI69" s="13"/>
      <c r="AJ69" s="13"/>
      <c r="AK69" s="13"/>
      <c r="AL69" s="13"/>
      <c r="AM69" s="13"/>
      <c r="AN69" s="13"/>
      <c r="AO69" s="13"/>
      <c r="AP69" s="13"/>
      <c r="AQ69" s="13"/>
      <c r="AR69" s="13"/>
      <c r="AS69" s="13"/>
      <c r="AT69" s="13"/>
      <c r="AU69" s="13"/>
      <c r="AV69" s="33" t="s">
        <v>624</v>
      </c>
      <c r="AW69" s="33"/>
      <c r="AX69" s="33"/>
      <c r="AY69" s="33"/>
    </row>
    <row r="72" spans="2:51" x14ac:dyDescent="0.2">
      <c r="B72" s="21"/>
      <c r="C72" s="22" t="s">
        <v>612</v>
      </c>
      <c r="D72" s="22"/>
      <c r="E72" s="22"/>
      <c r="F72" s="22"/>
      <c r="G72" s="22"/>
      <c r="H72" s="22"/>
      <c r="I72" s="22"/>
      <c r="J72" s="22"/>
      <c r="K72" s="22"/>
      <c r="L72" s="22"/>
      <c r="M72" s="22"/>
      <c r="N72" s="23"/>
      <c r="P72" s="21"/>
      <c r="Q72" s="22" t="s">
        <v>634</v>
      </c>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3"/>
    </row>
    <row r="73" spans="2:51" x14ac:dyDescent="0.2">
      <c r="B73" s="17"/>
      <c r="C73" s="13"/>
      <c r="D73" s="13"/>
      <c r="E73" s="13"/>
      <c r="F73" s="13"/>
      <c r="G73" s="13"/>
      <c r="H73" s="13"/>
      <c r="I73" s="13"/>
      <c r="J73" s="13"/>
      <c r="K73" s="13"/>
      <c r="L73" s="13"/>
      <c r="M73" s="13"/>
      <c r="N73" s="18"/>
      <c r="P73" s="17"/>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8"/>
    </row>
    <row r="74" spans="2:51" x14ac:dyDescent="0.2">
      <c r="B74" s="17"/>
      <c r="C74" s="13"/>
      <c r="D74" s="13" t="s">
        <v>625</v>
      </c>
      <c r="E74" s="13"/>
      <c r="F74" s="13"/>
      <c r="G74" s="13"/>
      <c r="H74" s="13"/>
      <c r="I74" s="13"/>
      <c r="J74" s="13"/>
      <c r="K74" s="13"/>
      <c r="L74" s="13"/>
      <c r="M74" s="13"/>
      <c r="N74" s="18"/>
      <c r="P74" s="17"/>
      <c r="Q74" s="97" t="s">
        <v>635</v>
      </c>
      <c r="R74" s="97"/>
      <c r="S74" s="97"/>
      <c r="T74" s="97"/>
      <c r="U74" s="97"/>
      <c r="V74" s="97"/>
      <c r="W74" s="97"/>
      <c r="X74" s="97"/>
      <c r="Y74" s="97"/>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8"/>
    </row>
    <row r="75" spans="2:51" x14ac:dyDescent="0.2">
      <c r="B75" s="17"/>
      <c r="C75" s="13"/>
      <c r="D75" s="13" t="s">
        <v>626</v>
      </c>
      <c r="E75" s="13"/>
      <c r="F75" s="13"/>
      <c r="G75" s="13"/>
      <c r="H75" s="13"/>
      <c r="I75" s="13"/>
      <c r="J75" s="13"/>
      <c r="K75" s="13"/>
      <c r="L75" s="13"/>
      <c r="M75" s="13"/>
      <c r="N75" s="18"/>
      <c r="P75" s="17"/>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8"/>
    </row>
    <row r="76" spans="2:51" x14ac:dyDescent="0.2">
      <c r="B76" s="17"/>
      <c r="C76" s="13"/>
      <c r="D76" s="13" t="s">
        <v>627</v>
      </c>
      <c r="E76" s="13"/>
      <c r="F76" s="13"/>
      <c r="G76" s="13"/>
      <c r="H76" s="13"/>
      <c r="I76" s="13"/>
      <c r="J76" s="13"/>
      <c r="K76" s="13"/>
      <c r="L76" s="13"/>
      <c r="M76" s="13"/>
      <c r="N76" s="18"/>
      <c r="P76" s="17"/>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8"/>
    </row>
    <row r="77" spans="2:51" x14ac:dyDescent="0.2">
      <c r="B77" s="17"/>
      <c r="C77" s="13"/>
      <c r="D77" s="13" t="s">
        <v>627</v>
      </c>
      <c r="E77" s="13"/>
      <c r="F77" s="13"/>
      <c r="G77" s="13"/>
      <c r="H77" s="13"/>
      <c r="I77" s="13"/>
      <c r="J77" s="13"/>
      <c r="K77" s="13"/>
      <c r="L77" s="13"/>
      <c r="M77" s="13"/>
      <c r="N77" s="18"/>
      <c r="P77" s="17"/>
      <c r="Q77" s="21" t="s">
        <v>614</v>
      </c>
      <c r="R77" s="2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8"/>
    </row>
    <row r="78" spans="2:51" x14ac:dyDescent="0.2">
      <c r="B78" s="17"/>
      <c r="C78" s="13"/>
      <c r="D78" s="13" t="s">
        <v>628</v>
      </c>
      <c r="E78" s="13"/>
      <c r="F78" s="13"/>
      <c r="G78" s="13"/>
      <c r="H78" s="13"/>
      <c r="I78" s="13"/>
      <c r="J78" s="13"/>
      <c r="K78" s="13"/>
      <c r="L78" s="13"/>
      <c r="M78" s="13"/>
      <c r="N78" s="18"/>
      <c r="P78" s="17"/>
      <c r="Q78" s="17"/>
      <c r="R78" s="13"/>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3"/>
      <c r="AX78" s="18"/>
    </row>
    <row r="79" spans="2:51" x14ac:dyDescent="0.2">
      <c r="B79" s="17"/>
      <c r="C79" s="13"/>
      <c r="D79" s="13"/>
      <c r="E79" s="13"/>
      <c r="F79" s="13"/>
      <c r="G79" s="13"/>
      <c r="H79" s="13"/>
      <c r="I79" s="13"/>
      <c r="J79" s="13"/>
      <c r="K79" s="13"/>
      <c r="L79" s="13"/>
      <c r="M79" s="13"/>
      <c r="N79" s="18"/>
      <c r="P79" s="17"/>
      <c r="Q79" s="19" t="s">
        <v>498</v>
      </c>
      <c r="R79" s="12"/>
      <c r="S79" s="12"/>
      <c r="T79" s="12"/>
      <c r="U79" s="12" t="s">
        <v>499</v>
      </c>
      <c r="V79" s="12"/>
      <c r="W79" s="12"/>
      <c r="X79" s="12"/>
      <c r="Y79" s="12" t="s">
        <v>500</v>
      </c>
      <c r="Z79" s="12"/>
      <c r="AA79" s="12"/>
      <c r="AB79" s="12"/>
      <c r="AC79" s="12" t="s">
        <v>501</v>
      </c>
      <c r="AD79" s="12"/>
      <c r="AE79" s="12"/>
      <c r="AF79" s="12"/>
      <c r="AG79" s="12"/>
      <c r="AH79" s="12" t="s">
        <v>502</v>
      </c>
      <c r="AI79" s="12"/>
      <c r="AJ79" s="12"/>
      <c r="AK79" s="12"/>
      <c r="AL79" s="12"/>
      <c r="AM79" s="12"/>
      <c r="AN79" s="12" t="s">
        <v>503</v>
      </c>
      <c r="AO79" s="12"/>
      <c r="AP79" s="12"/>
      <c r="AQ79" s="12"/>
      <c r="AR79" s="12"/>
      <c r="AS79" s="12"/>
      <c r="AT79" s="12"/>
      <c r="AU79" s="13"/>
      <c r="AV79" s="13"/>
      <c r="AW79" s="18"/>
      <c r="AX79" s="18"/>
    </row>
    <row r="80" spans="2:51" x14ac:dyDescent="0.2">
      <c r="B80" s="17"/>
      <c r="C80" s="13"/>
      <c r="D80" s="13"/>
      <c r="E80" s="13"/>
      <c r="F80" s="13"/>
      <c r="G80" s="13"/>
      <c r="H80" s="13"/>
      <c r="I80" s="13"/>
      <c r="J80" s="13"/>
      <c r="K80" s="13"/>
      <c r="L80" s="13"/>
      <c r="M80" s="13"/>
      <c r="N80" s="18"/>
      <c r="P80" s="17"/>
      <c r="Q80" s="106" t="s">
        <v>620</v>
      </c>
      <c r="R80" s="13"/>
      <c r="S80" s="13"/>
      <c r="T80" s="13"/>
      <c r="U80" s="84" t="s">
        <v>506</v>
      </c>
      <c r="V80" s="13"/>
      <c r="W80" s="13"/>
      <c r="X80" s="13"/>
      <c r="Y80" s="84" t="s">
        <v>506</v>
      </c>
      <c r="Z80" s="13"/>
      <c r="AA80" s="13"/>
      <c r="AB80" s="13"/>
      <c r="AC80" s="13" t="s">
        <v>507</v>
      </c>
      <c r="AD80" s="13"/>
      <c r="AE80" s="13"/>
      <c r="AF80" s="13"/>
      <c r="AG80" s="13"/>
      <c r="AH80" s="13"/>
      <c r="AI80" s="13"/>
      <c r="AJ80" s="13"/>
      <c r="AK80" s="13"/>
      <c r="AL80" s="13"/>
      <c r="AM80" s="13"/>
      <c r="AN80" s="13"/>
      <c r="AO80" s="13"/>
      <c r="AP80" s="13"/>
      <c r="AQ80" s="13"/>
      <c r="AR80" s="13"/>
      <c r="AS80" s="13"/>
      <c r="AT80" s="13"/>
      <c r="AU80" s="13"/>
      <c r="AV80" s="13"/>
      <c r="AW80" s="18"/>
      <c r="AX80" s="18"/>
    </row>
    <row r="81" spans="2:50" x14ac:dyDescent="0.2">
      <c r="B81" s="17"/>
      <c r="C81" s="103"/>
      <c r="D81" s="104"/>
      <c r="E81" s="103" t="s">
        <v>625</v>
      </c>
      <c r="F81" s="104"/>
      <c r="G81" s="105"/>
      <c r="H81" s="103" t="s">
        <v>630</v>
      </c>
      <c r="I81" s="104"/>
      <c r="J81" s="105"/>
      <c r="K81" s="103" t="s">
        <v>632</v>
      </c>
      <c r="L81" s="104"/>
      <c r="M81" s="105"/>
      <c r="N81" s="18"/>
      <c r="P81" s="17"/>
      <c r="Q81" s="17"/>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8"/>
      <c r="AX81" s="18"/>
    </row>
    <row r="82" spans="2:50" x14ac:dyDescent="0.2">
      <c r="B82" s="17"/>
      <c r="C82" s="131" t="s">
        <v>629</v>
      </c>
      <c r="D82" s="132"/>
      <c r="E82" s="14" t="s">
        <v>618</v>
      </c>
      <c r="F82" s="15"/>
      <c r="G82" s="16"/>
      <c r="H82" s="14" t="s">
        <v>631</v>
      </c>
      <c r="I82" s="15"/>
      <c r="J82" s="16"/>
      <c r="K82" s="14" t="s">
        <v>633</v>
      </c>
      <c r="L82" s="15"/>
      <c r="M82" s="16"/>
      <c r="N82" s="18"/>
      <c r="P82" s="17"/>
      <c r="Q82" s="19"/>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20"/>
      <c r="AX82" s="18"/>
    </row>
    <row r="83" spans="2:50" x14ac:dyDescent="0.2">
      <c r="B83" s="17"/>
      <c r="C83" s="133" t="s">
        <v>629</v>
      </c>
      <c r="D83" s="134"/>
      <c r="E83" s="19" t="s">
        <v>619</v>
      </c>
      <c r="F83" s="12"/>
      <c r="G83" s="20"/>
      <c r="H83" s="19" t="s">
        <v>631</v>
      </c>
      <c r="I83" s="12"/>
      <c r="J83" s="20"/>
      <c r="K83" s="19" t="s">
        <v>633</v>
      </c>
      <c r="L83" s="12"/>
      <c r="M83" s="20"/>
      <c r="N83" s="18"/>
      <c r="P83" s="17"/>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8"/>
    </row>
    <row r="84" spans="2:50" x14ac:dyDescent="0.2">
      <c r="B84" s="17"/>
      <c r="C84" s="13"/>
      <c r="D84" s="13"/>
      <c r="E84" s="13"/>
      <c r="F84" s="13"/>
      <c r="G84" s="13"/>
      <c r="H84" s="13"/>
      <c r="I84" s="13"/>
      <c r="J84" s="13"/>
      <c r="K84" s="13"/>
      <c r="L84" s="13"/>
      <c r="M84" s="13"/>
      <c r="N84" s="18"/>
      <c r="P84" s="17"/>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8"/>
    </row>
    <row r="85" spans="2:50" x14ac:dyDescent="0.2">
      <c r="B85" s="19"/>
      <c r="C85" s="12"/>
      <c r="D85" s="12"/>
      <c r="E85" s="12"/>
      <c r="F85" s="12"/>
      <c r="G85" s="12"/>
      <c r="H85" s="12"/>
      <c r="I85" s="12"/>
      <c r="J85" s="12"/>
      <c r="K85" s="12"/>
      <c r="L85" s="12"/>
      <c r="M85" s="12"/>
      <c r="N85" s="20"/>
      <c r="P85" s="19"/>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20"/>
    </row>
    <row r="88" spans="2:50" x14ac:dyDescent="0.2">
      <c r="P88" s="21"/>
      <c r="Q88" s="22" t="s">
        <v>634</v>
      </c>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3"/>
    </row>
    <row r="89" spans="2:50" x14ac:dyDescent="0.2">
      <c r="P89" s="17"/>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8"/>
    </row>
    <row r="90" spans="2:50" x14ac:dyDescent="0.2">
      <c r="P90" s="17"/>
      <c r="Q90" s="97" t="s">
        <v>636</v>
      </c>
      <c r="R90" s="97"/>
      <c r="S90" s="97"/>
      <c r="T90" s="97"/>
      <c r="U90" s="97"/>
      <c r="V90" s="97"/>
      <c r="W90" s="97"/>
      <c r="X90" s="97"/>
      <c r="Y90" s="97"/>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8"/>
    </row>
    <row r="91" spans="2:50" x14ac:dyDescent="0.2">
      <c r="P91" s="17"/>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8"/>
    </row>
    <row r="92" spans="2:50" x14ac:dyDescent="0.2">
      <c r="P92" s="17"/>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8"/>
    </row>
    <row r="93" spans="2:50" x14ac:dyDescent="0.2">
      <c r="P93" s="17"/>
      <c r="Q93" s="21" t="s">
        <v>614</v>
      </c>
      <c r="R93" s="2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8"/>
    </row>
    <row r="94" spans="2:50" x14ac:dyDescent="0.2">
      <c r="P94" s="17"/>
      <c r="Q94" s="17"/>
      <c r="R94" s="13"/>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3"/>
      <c r="AX94" s="18"/>
    </row>
    <row r="95" spans="2:50" x14ac:dyDescent="0.2">
      <c r="P95" s="17"/>
      <c r="Q95" s="19" t="s">
        <v>498</v>
      </c>
      <c r="R95" s="12"/>
      <c r="S95" s="12"/>
      <c r="T95" s="12"/>
      <c r="U95" s="12" t="s">
        <v>499</v>
      </c>
      <c r="V95" s="12"/>
      <c r="W95" s="12"/>
      <c r="X95" s="12"/>
      <c r="Y95" s="12" t="s">
        <v>500</v>
      </c>
      <c r="Z95" s="12"/>
      <c r="AA95" s="12"/>
      <c r="AB95" s="12"/>
      <c r="AC95" s="12" t="s">
        <v>501</v>
      </c>
      <c r="AD95" s="12"/>
      <c r="AE95" s="12"/>
      <c r="AF95" s="12"/>
      <c r="AG95" s="12"/>
      <c r="AH95" s="12" t="s">
        <v>502</v>
      </c>
      <c r="AI95" s="12"/>
      <c r="AJ95" s="12"/>
      <c r="AK95" s="12"/>
      <c r="AL95" s="12"/>
      <c r="AM95" s="12"/>
      <c r="AN95" s="12" t="s">
        <v>503</v>
      </c>
      <c r="AO95" s="12"/>
      <c r="AP95" s="12"/>
      <c r="AQ95" s="12"/>
      <c r="AR95" s="12"/>
      <c r="AS95" s="12"/>
      <c r="AT95" s="12"/>
      <c r="AU95" s="12"/>
      <c r="AV95" s="13"/>
      <c r="AW95" s="18"/>
      <c r="AX95" s="18"/>
    </row>
    <row r="96" spans="2:50" x14ac:dyDescent="0.2">
      <c r="P96" s="17"/>
      <c r="Q96" s="106" t="s">
        <v>620</v>
      </c>
      <c r="R96" s="13"/>
      <c r="S96" s="13"/>
      <c r="T96" s="13"/>
      <c r="U96" s="84" t="s">
        <v>506</v>
      </c>
      <c r="V96" s="13"/>
      <c r="W96" s="13"/>
      <c r="X96" s="13"/>
      <c r="Y96" s="84" t="s">
        <v>506</v>
      </c>
      <c r="Z96" s="13"/>
      <c r="AA96" s="13"/>
      <c r="AB96" s="13"/>
      <c r="AC96" s="13" t="s">
        <v>507</v>
      </c>
      <c r="AD96" s="13"/>
      <c r="AE96" s="13"/>
      <c r="AF96" s="13"/>
      <c r="AG96" s="13"/>
      <c r="AH96" s="13"/>
      <c r="AI96" s="13"/>
      <c r="AJ96" s="13"/>
      <c r="AK96" s="13"/>
      <c r="AL96" s="13"/>
      <c r="AM96" s="13"/>
      <c r="AN96" s="13"/>
      <c r="AO96" s="13"/>
      <c r="AP96" s="13"/>
      <c r="AQ96" s="13"/>
      <c r="AR96" s="13"/>
      <c r="AS96" s="13"/>
      <c r="AT96" s="13"/>
      <c r="AU96" s="13"/>
      <c r="AV96" s="13"/>
      <c r="AW96" s="18"/>
      <c r="AX96" s="18"/>
    </row>
    <row r="97" spans="16:50" x14ac:dyDescent="0.2">
      <c r="P97" s="17"/>
      <c r="Q97" s="106" t="s">
        <v>637</v>
      </c>
      <c r="R97" s="13"/>
      <c r="S97" s="13"/>
      <c r="T97" s="13"/>
      <c r="U97" s="84"/>
      <c r="V97" s="13"/>
      <c r="W97" s="13"/>
      <c r="X97" s="13"/>
      <c r="Y97" s="84"/>
      <c r="Z97" s="13"/>
      <c r="AA97" s="13"/>
      <c r="AB97" s="13"/>
      <c r="AC97" s="13" t="s">
        <v>622</v>
      </c>
      <c r="AD97" s="13"/>
      <c r="AE97" s="13"/>
      <c r="AF97" s="13"/>
      <c r="AG97" s="13"/>
      <c r="AH97" s="13"/>
      <c r="AI97" s="13"/>
      <c r="AJ97" s="13"/>
      <c r="AK97" s="13"/>
      <c r="AL97" s="13"/>
      <c r="AM97" s="13"/>
      <c r="AN97" s="13" t="s">
        <v>667</v>
      </c>
      <c r="AO97" s="13"/>
      <c r="AP97" s="13"/>
      <c r="AQ97" s="13"/>
      <c r="AR97" s="13"/>
      <c r="AS97" s="13"/>
      <c r="AT97" s="13"/>
      <c r="AU97" s="13"/>
      <c r="AV97" s="13"/>
      <c r="AW97" s="18"/>
      <c r="AX97" s="18"/>
    </row>
    <row r="98" spans="16:50" x14ac:dyDescent="0.2">
      <c r="P98" s="17"/>
      <c r="Q98" s="19"/>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20"/>
      <c r="AX98" s="18"/>
    </row>
    <row r="99" spans="16:50" x14ac:dyDescent="0.2">
      <c r="P99" s="17"/>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8"/>
    </row>
    <row r="100" spans="16:50" x14ac:dyDescent="0.2">
      <c r="P100" s="17"/>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8"/>
    </row>
    <row r="101" spans="16:50" x14ac:dyDescent="0.2">
      <c r="P101" s="19"/>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20"/>
    </row>
  </sheetData>
  <mergeCells count="2">
    <mergeCell ref="C82:D82"/>
    <mergeCell ref="C83:D83"/>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62"/>
  <sheetViews>
    <sheetView topLeftCell="A28" zoomScaleNormal="100" workbookViewId="0">
      <selection activeCell="P24" sqref="P24"/>
    </sheetView>
  </sheetViews>
  <sheetFormatPr defaultRowHeight="13.2" x14ac:dyDescent="0.2"/>
  <cols>
    <col min="2" max="2" width="13.33203125" customWidth="1"/>
  </cols>
  <sheetData>
    <row r="1" spans="2:17" s="63" customFormat="1" x14ac:dyDescent="0.2">
      <c r="B1" s="11" t="s">
        <v>544</v>
      </c>
    </row>
    <row r="4" spans="2:17" x14ac:dyDescent="0.2">
      <c r="B4" t="s">
        <v>700</v>
      </c>
    </row>
    <row r="6" spans="2:17" x14ac:dyDescent="0.2">
      <c r="B6" s="81"/>
    </row>
    <row r="7" spans="2:17" x14ac:dyDescent="0.2">
      <c r="B7" s="120"/>
    </row>
    <row r="8" spans="2:17" x14ac:dyDescent="0.2">
      <c r="B8" s="81"/>
    </row>
    <row r="9" spans="2:17" x14ac:dyDescent="0.2">
      <c r="B9" s="81"/>
    </row>
    <row r="11" spans="2:17" x14ac:dyDescent="0.2">
      <c r="N11" s="94"/>
    </row>
    <row r="12" spans="2:17" x14ac:dyDescent="0.2">
      <c r="B12" s="81"/>
      <c r="C12" s="81"/>
      <c r="D12" s="81"/>
      <c r="E12" s="81"/>
      <c r="F12" s="81"/>
      <c r="G12" s="120"/>
      <c r="H12" s="81"/>
      <c r="I12" s="81"/>
      <c r="J12" s="81"/>
      <c r="K12" s="81"/>
      <c r="L12" s="81"/>
      <c r="M12" s="81"/>
      <c r="N12" s="81"/>
    </row>
    <row r="13" spans="2:17" x14ac:dyDescent="0.2">
      <c r="B13" s="81"/>
      <c r="C13" s="81"/>
      <c r="D13" s="81"/>
      <c r="E13" s="81"/>
      <c r="F13" s="81"/>
      <c r="G13" s="81"/>
      <c r="H13" s="81"/>
      <c r="I13" s="81"/>
      <c r="J13" s="81"/>
      <c r="K13" s="81"/>
      <c r="L13" s="81"/>
      <c r="M13" s="81"/>
      <c r="N13" s="81"/>
    </row>
    <row r="14" spans="2:17" x14ac:dyDescent="0.2">
      <c r="B14" s="81"/>
      <c r="C14" s="81"/>
      <c r="D14" s="81"/>
      <c r="E14" s="81"/>
      <c r="F14" s="81"/>
      <c r="G14" s="81"/>
      <c r="H14" s="81"/>
      <c r="I14" s="81"/>
      <c r="J14" s="81"/>
      <c r="K14" s="81"/>
      <c r="L14" s="81"/>
      <c r="M14" s="81"/>
      <c r="N14" s="81"/>
    </row>
    <row r="15" spans="2:17" x14ac:dyDescent="0.2">
      <c r="B15" s="81"/>
      <c r="C15" s="81"/>
      <c r="D15" s="81"/>
      <c r="E15" s="81"/>
      <c r="F15" s="81"/>
      <c r="G15" s="81"/>
      <c r="H15" s="81"/>
      <c r="I15" s="81"/>
      <c r="J15" s="81"/>
      <c r="K15" s="81"/>
      <c r="L15" s="81"/>
      <c r="M15" s="81"/>
      <c r="N15" s="81"/>
      <c r="P15" s="81" t="s">
        <v>545</v>
      </c>
      <c r="Q15" s="81" t="s">
        <v>545</v>
      </c>
    </row>
    <row r="16" spans="2:17" x14ac:dyDescent="0.2">
      <c r="B16" s="81"/>
      <c r="C16" s="81"/>
      <c r="D16" s="81"/>
      <c r="E16" s="81"/>
      <c r="F16" s="81"/>
      <c r="G16" s="81"/>
      <c r="H16" s="81"/>
      <c r="I16" s="81"/>
      <c r="J16" s="81"/>
      <c r="K16" s="81"/>
      <c r="L16" s="81"/>
      <c r="M16" s="81"/>
      <c r="N16" s="81"/>
    </row>
    <row r="17" spans="2:14" x14ac:dyDescent="0.2">
      <c r="B17" s="81"/>
      <c r="C17" s="81"/>
      <c r="D17" s="81"/>
      <c r="E17" s="81"/>
      <c r="F17" s="81"/>
      <c r="G17" s="81"/>
      <c r="H17" s="81"/>
      <c r="I17" s="81"/>
      <c r="J17" s="81"/>
      <c r="K17" s="81"/>
      <c r="L17" s="81"/>
      <c r="M17" s="81"/>
    </row>
    <row r="18" spans="2:14" x14ac:dyDescent="0.2">
      <c r="B18" s="81"/>
      <c r="C18" s="81"/>
      <c r="D18" s="81"/>
      <c r="E18" s="81"/>
      <c r="F18" s="81"/>
      <c r="G18" s="81"/>
      <c r="H18" s="81"/>
      <c r="I18" s="81"/>
      <c r="J18" s="81"/>
      <c r="K18" s="81"/>
      <c r="L18" s="81"/>
      <c r="N18" s="81"/>
    </row>
    <row r="19" spans="2:14" x14ac:dyDescent="0.2">
      <c r="B19" s="81"/>
      <c r="C19" s="81"/>
      <c r="D19" s="81"/>
      <c r="E19" s="81"/>
      <c r="F19" s="81"/>
      <c r="G19" s="81"/>
      <c r="H19" s="81"/>
      <c r="I19" s="81"/>
      <c r="J19" s="81"/>
      <c r="K19" s="81"/>
      <c r="L19" s="81"/>
      <c r="M19" s="81"/>
      <c r="N19" s="81"/>
    </row>
    <row r="20" spans="2:14" x14ac:dyDescent="0.2">
      <c r="B20" s="81"/>
      <c r="C20" s="81"/>
      <c r="D20" s="81"/>
      <c r="E20" s="81"/>
      <c r="F20" s="81"/>
      <c r="G20" s="81"/>
      <c r="H20" s="81"/>
      <c r="I20" s="81"/>
      <c r="J20" s="81"/>
      <c r="K20" s="81"/>
      <c r="L20" s="81"/>
      <c r="M20" s="81"/>
      <c r="N20" s="81"/>
    </row>
    <row r="21" spans="2:14" x14ac:dyDescent="0.2">
      <c r="B21" s="81"/>
      <c r="C21" s="81"/>
      <c r="D21" s="81"/>
      <c r="E21" s="81"/>
      <c r="F21" s="81"/>
      <c r="G21" s="81"/>
      <c r="H21" s="81"/>
      <c r="I21" s="81"/>
      <c r="J21" s="81"/>
      <c r="K21" s="81"/>
      <c r="L21" s="81"/>
      <c r="M21" s="81"/>
      <c r="N21" s="81"/>
    </row>
    <row r="22" spans="2:14" x14ac:dyDescent="0.2">
      <c r="B22" s="81"/>
      <c r="C22" s="81"/>
      <c r="D22" s="81"/>
      <c r="E22" s="81"/>
      <c r="F22" s="81"/>
      <c r="G22" s="81"/>
      <c r="H22" s="81"/>
      <c r="I22" s="81"/>
      <c r="J22" s="81"/>
      <c r="K22" s="81"/>
      <c r="L22" s="81"/>
      <c r="M22" s="81"/>
      <c r="N22" s="81"/>
    </row>
    <row r="23" spans="2:14" x14ac:dyDescent="0.2">
      <c r="B23" s="81"/>
      <c r="C23" s="81"/>
      <c r="D23" s="81"/>
      <c r="E23" s="81"/>
      <c r="F23" s="81"/>
      <c r="G23" s="81"/>
      <c r="H23" s="81"/>
      <c r="I23" s="81"/>
      <c r="J23" s="81"/>
      <c r="K23" s="81"/>
      <c r="L23" s="81"/>
      <c r="M23" s="81"/>
      <c r="N23" s="81"/>
    </row>
    <row r="24" spans="2:14" x14ac:dyDescent="0.2">
      <c r="B24" s="81"/>
      <c r="C24" s="81"/>
      <c r="D24" s="81"/>
      <c r="E24" s="81"/>
      <c r="F24" s="81"/>
      <c r="G24" s="81"/>
      <c r="H24" s="81"/>
      <c r="I24" s="81"/>
      <c r="J24" s="81"/>
      <c r="K24" s="81"/>
      <c r="L24" s="81"/>
      <c r="M24" s="81"/>
      <c r="N24" s="81"/>
    </row>
    <row r="25" spans="2:14" x14ac:dyDescent="0.2">
      <c r="B25" s="81"/>
      <c r="C25" s="81"/>
      <c r="D25" s="81"/>
      <c r="E25" s="81"/>
      <c r="F25" s="81"/>
      <c r="G25" s="81"/>
      <c r="H25" s="81"/>
      <c r="I25" s="81"/>
      <c r="J25" s="81"/>
      <c r="K25" s="81"/>
      <c r="L25" s="81"/>
      <c r="M25" s="81"/>
      <c r="N25" s="81"/>
    </row>
    <row r="26" spans="2:14" x14ac:dyDescent="0.2">
      <c r="B26" s="81"/>
      <c r="C26" s="81"/>
      <c r="D26" s="81"/>
      <c r="E26" s="81"/>
      <c r="F26" s="81"/>
      <c r="G26" s="81"/>
      <c r="H26" s="81"/>
      <c r="I26" s="81"/>
      <c r="J26" s="81"/>
      <c r="K26" s="81"/>
      <c r="L26" s="81"/>
      <c r="M26" s="81"/>
      <c r="N26" s="81"/>
    </row>
    <row r="27" spans="2:14" x14ac:dyDescent="0.2">
      <c r="B27" s="81"/>
      <c r="C27" s="81"/>
      <c r="D27" s="81"/>
      <c r="E27" s="81"/>
      <c r="F27" s="81"/>
      <c r="G27" s="81"/>
      <c r="H27" s="81"/>
      <c r="I27" s="81"/>
      <c r="J27" s="81"/>
      <c r="K27" s="81"/>
      <c r="L27" s="81"/>
      <c r="M27" s="81"/>
      <c r="N27" s="81"/>
    </row>
    <row r="28" spans="2:14" x14ac:dyDescent="0.2">
      <c r="B28" s="81"/>
      <c r="C28" s="81"/>
      <c r="D28" s="81"/>
      <c r="E28" s="81"/>
      <c r="F28" s="81"/>
      <c r="G28" s="81"/>
      <c r="H28" s="81"/>
      <c r="I28" s="81"/>
      <c r="J28" s="81"/>
      <c r="K28" s="81"/>
      <c r="L28" s="81"/>
      <c r="M28" s="81"/>
      <c r="N28" s="81"/>
    </row>
    <row r="29" spans="2:14" x14ac:dyDescent="0.2">
      <c r="B29" s="81"/>
      <c r="C29" s="81"/>
      <c r="D29" s="81"/>
      <c r="E29" s="81"/>
      <c r="F29" s="81"/>
      <c r="G29" s="81"/>
      <c r="H29" s="81"/>
      <c r="I29" s="81"/>
      <c r="J29" s="81"/>
      <c r="K29" s="81"/>
      <c r="L29" s="81"/>
      <c r="M29" s="81"/>
      <c r="N29" s="81"/>
    </row>
    <row r="30" spans="2:14" x14ac:dyDescent="0.2">
      <c r="B30" s="81"/>
      <c r="C30" s="81"/>
      <c r="D30" s="81"/>
      <c r="E30" s="81"/>
      <c r="F30" s="81"/>
      <c r="G30" s="81"/>
      <c r="H30" s="81"/>
      <c r="I30" s="81"/>
      <c r="J30" s="81"/>
      <c r="K30" s="81"/>
      <c r="L30" s="81"/>
      <c r="M30" s="81"/>
      <c r="N30" s="81"/>
    </row>
    <row r="31" spans="2:14" x14ac:dyDescent="0.2">
      <c r="B31" s="81"/>
      <c r="C31" s="81"/>
      <c r="D31" s="81"/>
      <c r="E31" s="81"/>
      <c r="F31" s="81"/>
      <c r="G31" s="81"/>
      <c r="H31" s="81"/>
      <c r="I31" s="81"/>
      <c r="J31" s="81"/>
      <c r="K31" s="81"/>
      <c r="L31" s="81"/>
      <c r="M31" s="81"/>
      <c r="N31" s="81"/>
    </row>
    <row r="32" spans="2:14" x14ac:dyDescent="0.2">
      <c r="B32" s="81"/>
      <c r="C32" s="81"/>
      <c r="D32" s="81"/>
      <c r="E32" s="81"/>
      <c r="F32" s="81"/>
      <c r="G32" s="81"/>
      <c r="H32" s="81"/>
      <c r="I32" s="81"/>
      <c r="J32" s="81"/>
      <c r="K32" s="81"/>
      <c r="L32" s="81"/>
      <c r="M32" s="81"/>
      <c r="N32" s="81"/>
    </row>
    <row r="33" spans="2:14" x14ac:dyDescent="0.2">
      <c r="B33" s="81"/>
      <c r="C33" s="81"/>
      <c r="D33" s="81"/>
      <c r="E33" s="81"/>
      <c r="F33" s="81"/>
      <c r="G33" s="81"/>
      <c r="H33" s="81"/>
      <c r="I33" s="81"/>
      <c r="J33" s="81"/>
      <c r="K33" s="81"/>
      <c r="L33" s="81"/>
      <c r="M33" s="81"/>
      <c r="N33" s="81"/>
    </row>
    <row r="34" spans="2:14" x14ac:dyDescent="0.2">
      <c r="B34" s="81"/>
      <c r="C34" s="81"/>
      <c r="D34" s="81"/>
      <c r="E34" s="81"/>
      <c r="F34" s="81"/>
      <c r="G34" s="81"/>
      <c r="H34" s="81"/>
      <c r="I34" s="81"/>
      <c r="J34" s="81"/>
      <c r="K34" s="81"/>
      <c r="L34" s="81"/>
      <c r="M34" s="81"/>
      <c r="N34" s="81"/>
    </row>
    <row r="35" spans="2:14" x14ac:dyDescent="0.2">
      <c r="B35" s="81"/>
      <c r="C35" s="81"/>
      <c r="D35" s="81"/>
      <c r="E35" s="81"/>
      <c r="F35" s="81"/>
      <c r="G35" s="81"/>
      <c r="H35" s="81"/>
      <c r="I35" s="81"/>
      <c r="J35" s="81"/>
      <c r="K35" s="81"/>
      <c r="L35" s="81"/>
      <c r="M35" s="81"/>
      <c r="N35" s="81"/>
    </row>
    <row r="36" spans="2:14" x14ac:dyDescent="0.2">
      <c r="B36" s="81"/>
      <c r="C36" s="81"/>
      <c r="D36" s="81"/>
      <c r="E36" s="81"/>
      <c r="F36" s="81"/>
      <c r="G36" s="81"/>
      <c r="H36" s="81"/>
      <c r="I36" s="81"/>
      <c r="J36" s="81"/>
      <c r="K36" s="81"/>
      <c r="L36" s="81"/>
      <c r="M36" s="81"/>
      <c r="N36" s="81"/>
    </row>
    <row r="37" spans="2:14" x14ac:dyDescent="0.2">
      <c r="B37" s="81"/>
      <c r="C37" s="81"/>
      <c r="D37" s="81"/>
      <c r="E37" s="81"/>
      <c r="F37" s="81"/>
      <c r="G37" s="81"/>
      <c r="H37" s="81"/>
      <c r="I37" s="81"/>
      <c r="J37" s="81"/>
      <c r="K37" s="81"/>
      <c r="L37" s="81"/>
      <c r="M37" s="81"/>
      <c r="N37" s="81"/>
    </row>
    <row r="42" spans="2:14" s="63" customFormat="1" x14ac:dyDescent="0.2">
      <c r="B42" s="11"/>
    </row>
    <row r="45" spans="2:14" s="63" customFormat="1" x14ac:dyDescent="0.2">
      <c r="B45" s="11"/>
    </row>
    <row r="47" spans="2:14" x14ac:dyDescent="0.2">
      <c r="B47" t="s">
        <v>683</v>
      </c>
    </row>
    <row r="48" spans="2:14" x14ac:dyDescent="0.2">
      <c r="B48" t="s">
        <v>546</v>
      </c>
    </row>
    <row r="50" spans="2:9" x14ac:dyDescent="0.2">
      <c r="B50" t="s">
        <v>686</v>
      </c>
    </row>
    <row r="51" spans="2:9" x14ac:dyDescent="0.2">
      <c r="B51" t="s">
        <v>684</v>
      </c>
      <c r="C51" t="s">
        <v>685</v>
      </c>
      <c r="E51" t="s">
        <v>547</v>
      </c>
      <c r="I51" t="s">
        <v>548</v>
      </c>
    </row>
    <row r="52" spans="2:9" x14ac:dyDescent="0.2">
      <c r="B52" t="s">
        <v>701</v>
      </c>
      <c r="C52" t="s">
        <v>702</v>
      </c>
      <c r="E52" t="s">
        <v>549</v>
      </c>
    </row>
    <row r="53" spans="2:9" x14ac:dyDescent="0.2">
      <c r="B53" t="s">
        <v>27</v>
      </c>
      <c r="C53" t="s">
        <v>584</v>
      </c>
      <c r="E53" t="s">
        <v>549</v>
      </c>
      <c r="I53" t="s">
        <v>550</v>
      </c>
    </row>
    <row r="54" spans="2:9" x14ac:dyDescent="0.2">
      <c r="B54" t="s">
        <v>170</v>
      </c>
      <c r="C54" t="s">
        <v>551</v>
      </c>
      <c r="E54" t="s">
        <v>549</v>
      </c>
      <c r="I54" t="s">
        <v>552</v>
      </c>
    </row>
    <row r="55" spans="2:9" x14ac:dyDescent="0.2">
      <c r="B55" t="s">
        <v>172</v>
      </c>
      <c r="C55" t="s">
        <v>173</v>
      </c>
      <c r="E55" t="s">
        <v>553</v>
      </c>
      <c r="I55" t="s">
        <v>174</v>
      </c>
    </row>
    <row r="56" spans="2:9" x14ac:dyDescent="0.2">
      <c r="B56" t="s">
        <v>399</v>
      </c>
      <c r="C56" t="s">
        <v>554</v>
      </c>
      <c r="E56" t="s">
        <v>549</v>
      </c>
      <c r="I56" t="s">
        <v>687</v>
      </c>
    </row>
    <row r="57" spans="2:9" x14ac:dyDescent="0.2">
      <c r="B57" t="s">
        <v>175</v>
      </c>
      <c r="C57" t="s">
        <v>555</v>
      </c>
      <c r="E57" t="s">
        <v>549</v>
      </c>
      <c r="I57" t="s">
        <v>556</v>
      </c>
    </row>
    <row r="58" spans="2:9" x14ac:dyDescent="0.2">
      <c r="B58" t="s">
        <v>177</v>
      </c>
      <c r="C58" t="s">
        <v>557</v>
      </c>
      <c r="E58" t="s">
        <v>558</v>
      </c>
      <c r="I58" t="s">
        <v>179</v>
      </c>
    </row>
    <row r="59" spans="2:9" x14ac:dyDescent="0.2">
      <c r="B59" t="s">
        <v>401</v>
      </c>
      <c r="C59" t="s">
        <v>559</v>
      </c>
      <c r="E59" t="s">
        <v>181</v>
      </c>
      <c r="I59" t="s">
        <v>688</v>
      </c>
    </row>
    <row r="62" spans="2:9" s="63" customFormat="1" x14ac:dyDescent="0.2">
      <c r="B62" s="11"/>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1"/>
  <sheetViews>
    <sheetView zoomScaleNormal="100" workbookViewId="0">
      <selection activeCell="F39" sqref="F39:I40"/>
    </sheetView>
  </sheetViews>
  <sheetFormatPr defaultColWidth="3.77734375" defaultRowHeight="13.2" x14ac:dyDescent="0.2"/>
  <sheetData>
    <row r="2" spans="2:21" s="63" customFormat="1" x14ac:dyDescent="0.2">
      <c r="B2" s="63" t="s">
        <v>457</v>
      </c>
    </row>
    <row r="4" spans="2:21" x14ac:dyDescent="0.2">
      <c r="B4" t="s">
        <v>458</v>
      </c>
    </row>
    <row r="5" spans="2:21" x14ac:dyDescent="0.2">
      <c r="B5" s="64" t="s">
        <v>459</v>
      </c>
      <c r="C5" s="65"/>
      <c r="D5" s="65"/>
      <c r="E5" s="65"/>
      <c r="F5" s="66"/>
      <c r="G5" s="64" t="s">
        <v>460</v>
      </c>
      <c r="H5" s="65"/>
      <c r="I5" s="65"/>
      <c r="J5" s="66"/>
    </row>
    <row r="6" spans="2:21" x14ac:dyDescent="0.2">
      <c r="B6" s="64" t="s">
        <v>461</v>
      </c>
      <c r="C6" s="65"/>
      <c r="D6" s="65"/>
      <c r="E6" s="65"/>
      <c r="F6" s="66"/>
      <c r="G6" s="64" t="s">
        <v>462</v>
      </c>
      <c r="H6" s="65"/>
      <c r="I6" s="65"/>
      <c r="J6" s="66"/>
    </row>
    <row r="7" spans="2:21" x14ac:dyDescent="0.2">
      <c r="B7" s="14" t="s">
        <v>269</v>
      </c>
      <c r="C7" s="15"/>
      <c r="D7" s="15"/>
      <c r="E7" s="15"/>
      <c r="F7" s="16"/>
      <c r="G7" s="14" t="s">
        <v>294</v>
      </c>
      <c r="H7" s="15"/>
      <c r="I7" s="15"/>
      <c r="J7" s="16"/>
    </row>
    <row r="8" spans="2:21" x14ac:dyDescent="0.2">
      <c r="B8" s="14" t="s">
        <v>284</v>
      </c>
      <c r="C8" s="15"/>
      <c r="D8" s="15"/>
      <c r="E8" s="15"/>
      <c r="F8" s="16"/>
      <c r="G8" s="14" t="s">
        <v>295</v>
      </c>
      <c r="H8" s="15"/>
      <c r="I8" s="15"/>
      <c r="J8" s="16"/>
    </row>
    <row r="9" spans="2:21" x14ac:dyDescent="0.2">
      <c r="B9" s="14" t="s">
        <v>285</v>
      </c>
      <c r="C9" s="15"/>
      <c r="D9" s="15"/>
      <c r="E9" s="15"/>
      <c r="F9" s="16"/>
      <c r="G9" s="14" t="s">
        <v>296</v>
      </c>
      <c r="H9" s="15"/>
      <c r="I9" s="15"/>
      <c r="J9" s="16"/>
    </row>
    <row r="10" spans="2:21" x14ac:dyDescent="0.2">
      <c r="B10" s="14" t="s">
        <v>286</v>
      </c>
      <c r="C10" s="15"/>
      <c r="D10" s="15"/>
      <c r="E10" s="15"/>
      <c r="F10" s="16"/>
      <c r="G10" s="14" t="s">
        <v>297</v>
      </c>
      <c r="H10" s="15"/>
      <c r="I10" s="15"/>
      <c r="J10" s="16"/>
    </row>
    <row r="11" spans="2:21" x14ac:dyDescent="0.2">
      <c r="B11" s="67" t="s">
        <v>287</v>
      </c>
      <c r="C11" s="68"/>
      <c r="D11" s="68"/>
      <c r="E11" s="68"/>
      <c r="F11" s="69"/>
      <c r="G11" s="67" t="s">
        <v>298</v>
      </c>
      <c r="H11" s="68"/>
      <c r="I11" s="68"/>
      <c r="J11" s="69"/>
      <c r="U11" t="s">
        <v>463</v>
      </c>
    </row>
    <row r="12" spans="2:21" x14ac:dyDescent="0.2">
      <c r="B12" s="14" t="s">
        <v>288</v>
      </c>
      <c r="C12" s="15"/>
      <c r="D12" s="15"/>
      <c r="E12" s="15"/>
      <c r="F12" s="16"/>
      <c r="G12" s="14" t="s">
        <v>464</v>
      </c>
      <c r="H12" s="15"/>
      <c r="I12" s="15"/>
      <c r="J12" s="16"/>
    </row>
    <row r="13" spans="2:21" x14ac:dyDescent="0.2">
      <c r="B13" s="14" t="s">
        <v>289</v>
      </c>
      <c r="C13" s="15"/>
      <c r="D13" s="15"/>
      <c r="E13" s="15"/>
      <c r="F13" s="16"/>
      <c r="G13" s="14" t="s">
        <v>300</v>
      </c>
      <c r="H13" s="15"/>
      <c r="I13" s="15"/>
      <c r="J13" s="16"/>
    </row>
    <row r="14" spans="2:21" x14ac:dyDescent="0.2">
      <c r="B14" s="14" t="s">
        <v>290</v>
      </c>
      <c r="C14" s="15"/>
      <c r="D14" s="15"/>
      <c r="E14" s="15"/>
      <c r="F14" s="16"/>
      <c r="G14" s="14" t="s">
        <v>301</v>
      </c>
      <c r="H14" s="15"/>
      <c r="I14" s="15"/>
      <c r="J14" s="16"/>
    </row>
    <row r="15" spans="2:21" x14ac:dyDescent="0.2">
      <c r="B15" s="14" t="s">
        <v>291</v>
      </c>
      <c r="C15" s="15"/>
      <c r="D15" s="15"/>
      <c r="E15" s="15"/>
      <c r="F15" s="16"/>
      <c r="G15" s="14" t="s">
        <v>302</v>
      </c>
      <c r="H15" s="15"/>
      <c r="I15" s="15"/>
      <c r="J15" s="16"/>
    </row>
    <row r="16" spans="2:21" x14ac:dyDescent="0.2">
      <c r="B16" s="14" t="s">
        <v>292</v>
      </c>
      <c r="C16" s="15"/>
      <c r="D16" s="15"/>
      <c r="E16" s="15"/>
      <c r="F16" s="16"/>
      <c r="G16" s="14" t="s">
        <v>303</v>
      </c>
      <c r="H16" s="15"/>
      <c r="I16" s="15"/>
      <c r="J16" s="16"/>
    </row>
    <row r="17" spans="2:48" x14ac:dyDescent="0.2">
      <c r="B17" s="70" t="s">
        <v>465</v>
      </c>
      <c r="C17" s="71"/>
      <c r="D17" s="71"/>
      <c r="E17" s="71"/>
      <c r="F17" s="72"/>
      <c r="G17" s="73" t="s">
        <v>466</v>
      </c>
      <c r="H17" s="71"/>
      <c r="I17" s="71"/>
      <c r="J17" s="72"/>
      <c r="U17" t="s">
        <v>467</v>
      </c>
    </row>
    <row r="19" spans="2:48" x14ac:dyDescent="0.2">
      <c r="B19" t="s">
        <v>468</v>
      </c>
    </row>
    <row r="21" spans="2:48" x14ac:dyDescent="0.2">
      <c r="C21" t="s">
        <v>469</v>
      </c>
    </row>
    <row r="22" spans="2:48" x14ac:dyDescent="0.2">
      <c r="C22" t="s">
        <v>470</v>
      </c>
    </row>
    <row r="23" spans="2:48" x14ac:dyDescent="0.2">
      <c r="C23" t="s">
        <v>471</v>
      </c>
    </row>
    <row r="24" spans="2:48" x14ac:dyDescent="0.2">
      <c r="C24" t="s">
        <v>472</v>
      </c>
    </row>
    <row r="25" spans="2:48" ht="13.8" thickBot="1" x14ac:dyDescent="0.25"/>
    <row r="26" spans="2:48" x14ac:dyDescent="0.2">
      <c r="B26" t="s">
        <v>473</v>
      </c>
      <c r="AA26" s="45"/>
      <c r="AB26" s="46"/>
      <c r="AC26" s="46"/>
      <c r="AD26" s="46"/>
      <c r="AE26" s="46"/>
      <c r="AF26" s="46"/>
      <c r="AG26" s="46"/>
      <c r="AH26" s="46"/>
      <c r="AI26" s="46"/>
      <c r="AJ26" s="46"/>
      <c r="AK26" s="46"/>
      <c r="AL26" s="46"/>
      <c r="AM26" s="46"/>
      <c r="AN26" s="46"/>
      <c r="AO26" s="46"/>
      <c r="AP26" s="46"/>
      <c r="AQ26" s="46"/>
      <c r="AR26" s="46"/>
      <c r="AS26" s="46"/>
      <c r="AT26" s="46"/>
      <c r="AU26" s="46"/>
      <c r="AV26" s="47"/>
    </row>
    <row r="27" spans="2:48" x14ac:dyDescent="0.2">
      <c r="AA27" s="48"/>
      <c r="AB27" s="13"/>
      <c r="AC27" s="13"/>
      <c r="AD27" s="13"/>
      <c r="AE27" s="13"/>
      <c r="AF27" s="13"/>
      <c r="AG27" s="13"/>
      <c r="AH27" s="13"/>
      <c r="AI27" s="13"/>
      <c r="AJ27" s="13"/>
      <c r="AK27" s="13"/>
      <c r="AL27" s="13"/>
      <c r="AM27" s="13"/>
      <c r="AN27" s="13"/>
      <c r="AO27" s="13"/>
      <c r="AP27" s="13"/>
      <c r="AQ27" s="13"/>
      <c r="AR27" s="13"/>
      <c r="AS27" s="13"/>
      <c r="AT27" s="13"/>
      <c r="AU27" s="13"/>
      <c r="AV27" s="49"/>
    </row>
    <row r="28" spans="2:48" x14ac:dyDescent="0.2">
      <c r="C28" t="s">
        <v>474</v>
      </c>
      <c r="AA28" s="48"/>
      <c r="AB28" s="13"/>
      <c r="AC28" s="13"/>
      <c r="AD28" s="13"/>
      <c r="AE28" s="13"/>
      <c r="AF28" s="13"/>
      <c r="AG28" s="13"/>
      <c r="AH28" s="13"/>
      <c r="AI28" s="13"/>
      <c r="AJ28" s="13"/>
      <c r="AK28" s="13"/>
      <c r="AL28" s="13"/>
      <c r="AM28" s="13"/>
      <c r="AN28" s="13"/>
      <c r="AO28" s="13"/>
      <c r="AP28" s="13"/>
      <c r="AQ28" s="13"/>
      <c r="AR28" s="13"/>
      <c r="AS28" s="13"/>
      <c r="AT28" s="13"/>
      <c r="AU28" s="13"/>
      <c r="AV28" s="49"/>
    </row>
    <row r="29" spans="2:48" x14ac:dyDescent="0.2">
      <c r="C29" t="s">
        <v>670</v>
      </c>
      <c r="AA29" s="48"/>
      <c r="AB29" s="13"/>
      <c r="AC29" s="13"/>
      <c r="AD29" s="13"/>
      <c r="AE29" s="13"/>
      <c r="AF29" s="13"/>
      <c r="AG29" s="13"/>
      <c r="AH29" s="13"/>
      <c r="AI29" s="13"/>
      <c r="AJ29" s="13"/>
      <c r="AK29" s="13"/>
      <c r="AL29" s="13"/>
      <c r="AM29" s="13"/>
      <c r="AN29" s="13"/>
      <c r="AO29" s="13"/>
      <c r="AP29" s="13"/>
      <c r="AQ29" s="13"/>
      <c r="AR29" s="13"/>
      <c r="AS29" s="13"/>
      <c r="AT29" s="13"/>
      <c r="AU29" s="13"/>
      <c r="AV29" s="49"/>
    </row>
    <row r="30" spans="2:48" ht="17.399999999999999" x14ac:dyDescent="0.2">
      <c r="C30" s="81" t="s">
        <v>671</v>
      </c>
      <c r="AA30" s="48"/>
      <c r="AB30" s="75" t="s">
        <v>475</v>
      </c>
      <c r="AC30" s="76"/>
      <c r="AD30" s="76"/>
      <c r="AE30" s="76"/>
      <c r="AF30" s="77"/>
      <c r="AG30" s="78" t="s">
        <v>476</v>
      </c>
      <c r="AH30" s="79"/>
      <c r="AI30" s="79"/>
      <c r="AJ30" s="79"/>
      <c r="AK30" s="80"/>
      <c r="AL30" s="75" t="s">
        <v>477</v>
      </c>
      <c r="AM30" s="76"/>
      <c r="AN30" s="76"/>
      <c r="AO30" s="76"/>
      <c r="AP30" s="77"/>
      <c r="AQ30" s="78" t="s">
        <v>478</v>
      </c>
      <c r="AR30" s="79"/>
      <c r="AS30" s="79"/>
      <c r="AT30" s="79"/>
      <c r="AU30" s="80" t="s">
        <v>479</v>
      </c>
      <c r="AV30" s="49"/>
    </row>
    <row r="31" spans="2:48" ht="17.399999999999999" x14ac:dyDescent="0.2">
      <c r="C31" s="121" t="s">
        <v>675</v>
      </c>
      <c r="D31" s="98"/>
      <c r="E31" s="98"/>
      <c r="F31" s="98"/>
      <c r="G31" s="98"/>
      <c r="H31" s="98"/>
      <c r="I31" s="98"/>
      <c r="J31" s="98"/>
      <c r="K31" s="98"/>
      <c r="L31" s="98"/>
      <c r="M31" s="98"/>
      <c r="AA31" s="48"/>
      <c r="AB31" s="75" t="s">
        <v>480</v>
      </c>
      <c r="AC31" s="76"/>
      <c r="AD31" s="76"/>
      <c r="AE31" s="76"/>
      <c r="AF31" s="76"/>
      <c r="AG31" s="78" t="s">
        <v>481</v>
      </c>
      <c r="AH31" s="79"/>
      <c r="AI31" s="79"/>
      <c r="AJ31" s="79"/>
      <c r="AK31" s="80"/>
      <c r="AL31" s="75" t="s">
        <v>482</v>
      </c>
      <c r="AM31" s="76"/>
      <c r="AN31" s="76"/>
      <c r="AO31" s="76"/>
      <c r="AP31" s="77"/>
      <c r="AQ31" s="78" t="s">
        <v>476</v>
      </c>
      <c r="AR31" s="79"/>
      <c r="AS31" s="79"/>
      <c r="AT31" s="79"/>
      <c r="AU31" s="80"/>
      <c r="AV31" s="49"/>
    </row>
    <row r="32" spans="2:48" x14ac:dyDescent="0.2">
      <c r="D32" s="98"/>
      <c r="E32" s="98"/>
      <c r="F32" s="98"/>
      <c r="G32" s="98"/>
      <c r="H32" s="98"/>
      <c r="I32" s="98"/>
      <c r="J32" s="98"/>
      <c r="K32" s="98"/>
      <c r="L32" s="98"/>
      <c r="M32" s="98"/>
      <c r="AA32" s="48"/>
      <c r="AB32" s="13"/>
      <c r="AC32" s="13"/>
      <c r="AD32" s="13"/>
      <c r="AE32" s="13"/>
      <c r="AF32" s="13"/>
      <c r="AG32" s="13"/>
      <c r="AH32" s="13"/>
      <c r="AI32" s="13"/>
      <c r="AJ32" s="13"/>
      <c r="AK32" s="13"/>
      <c r="AL32" s="13"/>
      <c r="AM32" s="13"/>
      <c r="AN32" s="13"/>
      <c r="AO32" s="13"/>
      <c r="AP32" s="13"/>
      <c r="AQ32" s="13"/>
      <c r="AR32" s="13"/>
      <c r="AS32" s="13"/>
      <c r="AT32" s="13"/>
      <c r="AU32" s="13"/>
      <c r="AV32" s="49"/>
    </row>
    <row r="33" spans="1:51" x14ac:dyDescent="0.2">
      <c r="C33" s="98" t="s">
        <v>672</v>
      </c>
      <c r="D33" s="98"/>
      <c r="E33" s="98"/>
      <c r="F33" s="98"/>
      <c r="G33" s="98"/>
      <c r="H33" s="98"/>
      <c r="I33" s="98"/>
      <c r="J33" s="98"/>
      <c r="K33" s="98"/>
      <c r="L33" s="98"/>
      <c r="M33" s="98"/>
      <c r="AA33" s="48"/>
      <c r="AB33" s="13"/>
      <c r="AC33" s="13"/>
      <c r="AD33" s="13"/>
      <c r="AE33" s="13"/>
      <c r="AF33" s="13"/>
      <c r="AG33" s="13"/>
      <c r="AH33" s="13"/>
      <c r="AI33" s="13"/>
      <c r="AJ33" s="13"/>
      <c r="AK33" s="13"/>
      <c r="AL33" s="13"/>
      <c r="AM33" s="13"/>
      <c r="AN33" s="13"/>
      <c r="AO33" s="13"/>
      <c r="AP33" s="13"/>
      <c r="AQ33" s="13"/>
      <c r="AR33" s="13"/>
      <c r="AS33" s="13"/>
      <c r="AT33" s="13"/>
      <c r="AU33" s="13"/>
      <c r="AV33" s="49"/>
    </row>
    <row r="34" spans="1:51" ht="13.8" thickBot="1" x14ac:dyDescent="0.25">
      <c r="C34" s="99" t="s">
        <v>673</v>
      </c>
      <c r="D34" s="98"/>
      <c r="E34" s="98"/>
      <c r="F34" s="98"/>
      <c r="G34" s="98"/>
      <c r="H34" s="98"/>
      <c r="I34" s="98"/>
      <c r="J34" s="98"/>
      <c r="K34" s="98"/>
      <c r="L34" s="98"/>
      <c r="M34" s="98"/>
      <c r="AA34" s="51"/>
      <c r="AB34" s="52"/>
      <c r="AC34" s="52"/>
      <c r="AD34" s="52"/>
      <c r="AE34" s="52"/>
      <c r="AF34" s="52"/>
      <c r="AG34" s="52"/>
      <c r="AH34" s="52"/>
      <c r="AI34" s="52"/>
      <c r="AJ34" s="52"/>
      <c r="AK34" s="52"/>
      <c r="AL34" s="52"/>
      <c r="AM34" s="52"/>
      <c r="AN34" s="52"/>
      <c r="AO34" s="52"/>
      <c r="AP34" s="52"/>
      <c r="AQ34" s="52"/>
      <c r="AR34" s="52"/>
      <c r="AS34" s="52"/>
      <c r="AT34" s="52"/>
      <c r="AU34" s="52"/>
      <c r="AV34" s="53"/>
    </row>
    <row r="35" spans="1:51" x14ac:dyDescent="0.2">
      <c r="D35" s="98"/>
      <c r="E35" s="98"/>
      <c r="F35" s="98"/>
      <c r="G35" s="98"/>
      <c r="H35" s="98"/>
      <c r="I35" s="98"/>
      <c r="J35" s="98"/>
      <c r="K35" s="98"/>
      <c r="L35" s="98"/>
      <c r="M35" s="98"/>
    </row>
    <row r="37" spans="1:51" x14ac:dyDescent="0.2">
      <c r="B37" t="s">
        <v>674</v>
      </c>
    </row>
    <row r="38" spans="1:51" x14ac:dyDescent="0.2">
      <c r="C38" s="101" t="s">
        <v>615</v>
      </c>
      <c r="D38" s="101"/>
      <c r="E38" s="101"/>
      <c r="F38" s="101"/>
      <c r="G38" s="101"/>
      <c r="H38" s="101"/>
      <c r="I38" s="101"/>
      <c r="J38" s="101"/>
      <c r="K38" s="101"/>
      <c r="L38" s="101"/>
      <c r="M38" s="101"/>
      <c r="N38" s="101"/>
      <c r="O38" s="101"/>
      <c r="P38" s="101"/>
      <c r="Q38" s="101"/>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1"/>
      <c r="AU38" s="101"/>
      <c r="AV38" s="102"/>
      <c r="AW38" s="102"/>
      <c r="AX38" s="101"/>
      <c r="AY38" s="101"/>
    </row>
    <row r="39" spans="1:51" x14ac:dyDescent="0.2">
      <c r="A39" t="s">
        <v>677</v>
      </c>
      <c r="C39" s="33" t="s">
        <v>65</v>
      </c>
      <c r="F39" s="12" t="s">
        <v>494</v>
      </c>
      <c r="G39" s="12" t="s">
        <v>495</v>
      </c>
      <c r="H39" s="12"/>
      <c r="I39" s="12"/>
      <c r="J39" s="12"/>
      <c r="K39" s="12" t="s">
        <v>496</v>
      </c>
      <c r="L39" s="12"/>
      <c r="M39" s="12"/>
      <c r="N39" s="12"/>
      <c r="O39" s="12" t="s">
        <v>497</v>
      </c>
      <c r="P39" s="12"/>
      <c r="Q39" s="12"/>
      <c r="R39" s="12"/>
      <c r="S39" s="12"/>
      <c r="T39" s="12"/>
      <c r="U39" s="12" t="s">
        <v>498</v>
      </c>
      <c r="V39" s="12"/>
      <c r="W39" s="12"/>
      <c r="X39" s="12"/>
      <c r="Y39" s="12" t="s">
        <v>499</v>
      </c>
      <c r="Z39" s="12"/>
      <c r="AA39" s="12"/>
      <c r="AB39" s="12"/>
      <c r="AC39" s="12" t="s">
        <v>500</v>
      </c>
      <c r="AD39" s="12"/>
      <c r="AE39" s="12"/>
      <c r="AF39" s="12"/>
      <c r="AG39" s="12" t="s">
        <v>501</v>
      </c>
      <c r="AH39" s="12"/>
      <c r="AI39" s="12"/>
      <c r="AJ39" s="12"/>
      <c r="AK39" s="12"/>
      <c r="AL39" s="12" t="s">
        <v>502</v>
      </c>
      <c r="AM39" s="12"/>
      <c r="AN39" s="12"/>
      <c r="AO39" s="12"/>
      <c r="AP39" s="12"/>
      <c r="AQ39" s="12"/>
      <c r="AR39" s="12" t="s">
        <v>503</v>
      </c>
      <c r="AS39" s="12"/>
      <c r="AT39" s="12"/>
      <c r="AU39" s="12"/>
      <c r="AV39" s="12" t="s">
        <v>616</v>
      </c>
      <c r="AW39" s="12"/>
      <c r="AX39" s="12"/>
      <c r="AY39" s="12"/>
    </row>
    <row r="40" spans="1:51" x14ac:dyDescent="0.2">
      <c r="F40" s="13">
        <v>1</v>
      </c>
      <c r="G40" s="13" t="s">
        <v>617</v>
      </c>
      <c r="H40" s="13"/>
      <c r="I40" s="13"/>
      <c r="J40" s="13"/>
      <c r="K40" s="86" t="s">
        <v>676</v>
      </c>
      <c r="L40" s="86"/>
      <c r="M40" s="86"/>
      <c r="N40" s="13"/>
      <c r="O40" s="13"/>
      <c r="P40" s="13"/>
      <c r="Q40" s="13"/>
      <c r="R40" s="13"/>
      <c r="S40" s="13"/>
      <c r="T40" s="13"/>
      <c r="U40" s="84" t="s">
        <v>506</v>
      </c>
      <c r="V40" s="13"/>
      <c r="W40" s="13"/>
      <c r="X40" s="13"/>
      <c r="Y40" s="85" t="s">
        <v>506</v>
      </c>
      <c r="Z40" s="86"/>
      <c r="AA40" s="86"/>
      <c r="AB40" s="13"/>
      <c r="AC40" s="84"/>
      <c r="AD40" s="13"/>
      <c r="AE40" s="13"/>
      <c r="AF40" s="13"/>
      <c r="AG40" s="13" t="s">
        <v>507</v>
      </c>
      <c r="AH40" s="13"/>
      <c r="AI40" s="13"/>
      <c r="AJ40" s="13"/>
      <c r="AK40" s="13"/>
      <c r="AL40" s="13"/>
      <c r="AM40" s="13"/>
      <c r="AN40" s="13"/>
      <c r="AO40" s="13"/>
      <c r="AP40" s="13"/>
      <c r="AQ40" s="13"/>
      <c r="AR40" s="13"/>
      <c r="AS40" s="13"/>
      <c r="AT40" s="13"/>
      <c r="AU40" s="13"/>
      <c r="AV40" s="86" t="s">
        <v>624</v>
      </c>
      <c r="AW40" s="86"/>
      <c r="AX40" s="86"/>
      <c r="AY40" s="86"/>
    </row>
    <row r="41" spans="1:51" x14ac:dyDescent="0.2">
      <c r="F41" s="13"/>
      <c r="G41" s="13"/>
      <c r="H41" s="13"/>
      <c r="I41" s="13"/>
      <c r="J41" s="13"/>
      <c r="K41" s="13"/>
      <c r="L41" s="13"/>
      <c r="M41" s="13"/>
      <c r="N41" s="13"/>
      <c r="O41" s="13"/>
      <c r="P41" s="13"/>
      <c r="Q41" s="13"/>
      <c r="R41" s="13"/>
      <c r="S41" s="13"/>
      <c r="T41" s="13"/>
      <c r="U41" s="84"/>
      <c r="V41" s="13"/>
      <c r="W41" s="13"/>
      <c r="X41" s="13"/>
      <c r="Y41" s="84"/>
      <c r="Z41" s="13"/>
      <c r="AA41" s="13"/>
      <c r="AB41" s="13"/>
      <c r="AC41" s="84"/>
      <c r="AD41" s="13"/>
      <c r="AE41" s="13"/>
      <c r="AF41" s="13"/>
      <c r="AG41" s="13"/>
      <c r="AH41" s="13"/>
      <c r="AI41" s="13"/>
      <c r="AJ41" s="13"/>
      <c r="AK41" s="13"/>
      <c r="AL41" s="13"/>
      <c r="AM41" s="13"/>
      <c r="AN41" s="13"/>
      <c r="AO41" s="13"/>
      <c r="AP41" s="13"/>
      <c r="AQ41" s="13"/>
      <c r="AR41" s="13"/>
      <c r="AS41" s="13"/>
      <c r="AT41" s="13"/>
      <c r="AU41" s="13"/>
      <c r="AV41" s="13"/>
      <c r="AW41" s="13"/>
      <c r="AX41" s="13"/>
      <c r="AY41" s="13"/>
    </row>
    <row r="42" spans="1:51" x14ac:dyDescent="0.2">
      <c r="C42" t="s">
        <v>517</v>
      </c>
      <c r="F42" s="12" t="s">
        <v>494</v>
      </c>
      <c r="G42" s="12" t="s">
        <v>495</v>
      </c>
      <c r="H42" s="12"/>
      <c r="I42" s="12"/>
      <c r="J42" s="12"/>
      <c r="K42" s="122" t="s">
        <v>679</v>
      </c>
      <c r="L42" s="122"/>
      <c r="M42" s="122"/>
      <c r="N42" s="122"/>
      <c r="O42" s="122" t="s">
        <v>679</v>
      </c>
      <c r="P42" s="122"/>
      <c r="Q42" s="122"/>
      <c r="R42" s="122"/>
      <c r="S42" s="122"/>
      <c r="T42" s="122"/>
      <c r="U42" s="12" t="s">
        <v>498</v>
      </c>
      <c r="V42" s="12"/>
      <c r="W42" s="12"/>
      <c r="X42" s="12"/>
      <c r="Y42" s="12" t="s">
        <v>499</v>
      </c>
      <c r="Z42" s="12"/>
      <c r="AA42" s="12"/>
      <c r="AB42" s="12"/>
      <c r="AC42" s="12" t="s">
        <v>500</v>
      </c>
      <c r="AD42" s="12"/>
      <c r="AE42" s="12"/>
      <c r="AF42" s="12"/>
      <c r="AG42" s="12" t="s">
        <v>501</v>
      </c>
      <c r="AH42" s="12"/>
      <c r="AI42" s="12"/>
      <c r="AJ42" s="12"/>
      <c r="AK42" s="12"/>
      <c r="AL42" s="12" t="s">
        <v>502</v>
      </c>
      <c r="AM42" s="12"/>
      <c r="AN42" s="12"/>
      <c r="AO42" s="12"/>
      <c r="AP42" s="12"/>
      <c r="AQ42" s="12"/>
      <c r="AR42" s="12" t="s">
        <v>503</v>
      </c>
      <c r="AS42" s="12"/>
      <c r="AT42" s="12"/>
      <c r="AU42" s="12"/>
      <c r="AV42" s="12" t="s">
        <v>616</v>
      </c>
      <c r="AW42" s="12"/>
      <c r="AX42" s="12"/>
      <c r="AY42" s="12"/>
    </row>
    <row r="43" spans="1:51" x14ac:dyDescent="0.2">
      <c r="F43" s="13">
        <v>1</v>
      </c>
      <c r="G43" s="13" t="s">
        <v>617</v>
      </c>
      <c r="H43" s="13"/>
      <c r="I43" s="13"/>
      <c r="K43" s="123"/>
      <c r="L43" s="34"/>
      <c r="M43" s="34"/>
      <c r="N43" s="34"/>
      <c r="O43" s="124"/>
      <c r="P43" s="123"/>
      <c r="Q43" s="123"/>
      <c r="R43" s="123"/>
      <c r="S43" s="123"/>
      <c r="T43" s="34"/>
      <c r="U43" s="84" t="s">
        <v>506</v>
      </c>
      <c r="V43" s="13"/>
      <c r="W43" s="13"/>
      <c r="X43" s="13"/>
      <c r="Y43" s="85" t="s">
        <v>620</v>
      </c>
      <c r="Z43" s="86"/>
      <c r="AA43" s="86"/>
      <c r="AB43" s="13"/>
      <c r="AC43" s="84"/>
      <c r="AD43" s="13"/>
      <c r="AE43" s="13"/>
      <c r="AF43" s="13"/>
      <c r="AG43" s="13" t="s">
        <v>507</v>
      </c>
      <c r="AH43" s="13"/>
      <c r="AI43" s="13"/>
      <c r="AJ43" s="13"/>
      <c r="AK43" s="13"/>
      <c r="AL43" s="13"/>
      <c r="AM43" s="13"/>
      <c r="AN43" s="13"/>
      <c r="AO43" s="13"/>
      <c r="AP43" s="13"/>
      <c r="AQ43" s="13"/>
      <c r="AR43" s="13"/>
      <c r="AS43" s="13"/>
      <c r="AT43" s="13"/>
      <c r="AU43" s="13"/>
      <c r="AV43" s="86" t="s">
        <v>624</v>
      </c>
      <c r="AW43" s="86"/>
      <c r="AX43" s="86"/>
      <c r="AY43" s="86"/>
    </row>
    <row r="44" spans="1:51" x14ac:dyDescent="0.2">
      <c r="C44" s="13"/>
      <c r="D44" s="13"/>
      <c r="E44" s="13"/>
      <c r="F44" s="13"/>
      <c r="G44" s="13"/>
      <c r="H44" s="13"/>
      <c r="I44" s="13"/>
      <c r="J44" s="13"/>
      <c r="K44" s="13"/>
      <c r="L44" s="13"/>
      <c r="M44" s="13"/>
      <c r="N44" s="13"/>
      <c r="O44" s="33"/>
      <c r="P44" s="33"/>
      <c r="Q44" s="33"/>
      <c r="R44" s="33"/>
      <c r="S44" s="3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row>
    <row r="45" spans="1:51" x14ac:dyDescent="0.2">
      <c r="A45" t="s">
        <v>678</v>
      </c>
      <c r="C45" s="33" t="s">
        <v>65</v>
      </c>
      <c r="F45" s="12" t="s">
        <v>494</v>
      </c>
      <c r="G45" s="12" t="s">
        <v>495</v>
      </c>
      <c r="H45" s="12"/>
      <c r="I45" s="12"/>
      <c r="J45" s="12"/>
      <c r="K45" s="12" t="s">
        <v>496</v>
      </c>
      <c r="L45" s="12"/>
      <c r="M45" s="12"/>
      <c r="N45" s="12"/>
      <c r="O45" s="12" t="s">
        <v>497</v>
      </c>
      <c r="P45" s="12"/>
      <c r="Q45" s="12"/>
      <c r="R45" s="12"/>
      <c r="S45" s="12"/>
      <c r="T45" s="12"/>
      <c r="U45" s="12" t="s">
        <v>498</v>
      </c>
      <c r="V45" s="12"/>
      <c r="W45" s="12"/>
      <c r="X45" s="12"/>
      <c r="Y45" s="12" t="s">
        <v>499</v>
      </c>
      <c r="Z45" s="12"/>
      <c r="AA45" s="12"/>
      <c r="AB45" s="12"/>
      <c r="AC45" s="12" t="s">
        <v>500</v>
      </c>
      <c r="AD45" s="12"/>
      <c r="AE45" s="12"/>
      <c r="AF45" s="12"/>
      <c r="AG45" s="12" t="s">
        <v>501</v>
      </c>
      <c r="AH45" s="12"/>
      <c r="AI45" s="12"/>
      <c r="AJ45" s="12"/>
      <c r="AK45" s="12"/>
      <c r="AL45" s="12" t="s">
        <v>502</v>
      </c>
      <c r="AM45" s="12"/>
      <c r="AN45" s="12"/>
      <c r="AO45" s="12"/>
      <c r="AP45" s="12"/>
      <c r="AQ45" s="12"/>
      <c r="AR45" s="12" t="s">
        <v>503</v>
      </c>
      <c r="AS45" s="12"/>
      <c r="AT45" s="12"/>
      <c r="AU45" s="12"/>
      <c r="AV45" s="12" t="s">
        <v>616</v>
      </c>
      <c r="AW45" s="12"/>
      <c r="AX45" s="12"/>
      <c r="AY45" s="12"/>
    </row>
    <row r="46" spans="1:51" x14ac:dyDescent="0.2">
      <c r="F46" s="13">
        <v>1</v>
      </c>
      <c r="G46" s="13" t="s">
        <v>617</v>
      </c>
      <c r="H46" s="13"/>
      <c r="I46" s="13"/>
      <c r="J46" s="13"/>
      <c r="K46" s="86" t="s">
        <v>616</v>
      </c>
      <c r="L46" s="86"/>
      <c r="M46" s="86"/>
      <c r="N46" s="13"/>
      <c r="O46" s="85" t="s">
        <v>620</v>
      </c>
      <c r="P46" s="86"/>
      <c r="Q46" s="86"/>
      <c r="R46" s="86"/>
      <c r="S46" s="86"/>
      <c r="T46" s="13"/>
      <c r="U46" s="84" t="s">
        <v>506</v>
      </c>
      <c r="V46" s="13"/>
      <c r="W46" s="13"/>
      <c r="X46" s="13"/>
      <c r="Y46" s="84" t="s">
        <v>506</v>
      </c>
      <c r="Z46" s="13"/>
      <c r="AA46" s="13"/>
      <c r="AB46" s="13"/>
      <c r="AC46" s="85" t="s">
        <v>506</v>
      </c>
      <c r="AD46" s="86"/>
      <c r="AE46" s="86"/>
      <c r="AF46" s="13"/>
      <c r="AG46" s="13" t="s">
        <v>507</v>
      </c>
      <c r="AH46" s="13"/>
      <c r="AI46" s="13"/>
      <c r="AJ46" s="13"/>
      <c r="AK46" s="13"/>
      <c r="AL46" s="13"/>
      <c r="AM46" s="13"/>
      <c r="AN46" s="13"/>
      <c r="AO46" s="13"/>
      <c r="AP46" s="13"/>
      <c r="AQ46" s="13"/>
      <c r="AR46" s="13"/>
      <c r="AS46" s="13"/>
      <c r="AT46" s="13"/>
      <c r="AU46" s="13"/>
      <c r="AV46" s="33" t="s">
        <v>624</v>
      </c>
      <c r="AW46" s="33"/>
      <c r="AX46" s="33"/>
      <c r="AY46" s="33"/>
    </row>
    <row r="47" spans="1:51" x14ac:dyDescent="0.2">
      <c r="F47" s="13"/>
      <c r="G47" s="13"/>
      <c r="H47" s="13"/>
      <c r="I47" s="13"/>
      <c r="J47" s="13"/>
      <c r="K47" s="13"/>
      <c r="L47" s="13"/>
      <c r="M47" s="13"/>
      <c r="N47" s="13"/>
      <c r="O47" s="13"/>
      <c r="P47" s="13"/>
      <c r="Q47" s="13"/>
      <c r="R47" s="13"/>
      <c r="S47" s="13"/>
      <c r="T47" s="13"/>
      <c r="U47" s="84"/>
      <c r="V47" s="13"/>
      <c r="W47" s="13"/>
      <c r="X47" s="13"/>
      <c r="Y47" s="84"/>
      <c r="Z47" s="13"/>
      <c r="AA47" s="13"/>
      <c r="AB47" s="13"/>
      <c r="AC47" s="84"/>
      <c r="AD47" s="13"/>
      <c r="AE47" s="13"/>
      <c r="AF47" s="13"/>
      <c r="AG47" s="13"/>
      <c r="AH47" s="13"/>
      <c r="AI47" s="13"/>
      <c r="AJ47" s="13"/>
      <c r="AK47" s="13"/>
      <c r="AL47" s="13"/>
      <c r="AM47" s="13"/>
      <c r="AN47" s="13"/>
      <c r="AO47" s="13"/>
      <c r="AP47" s="13"/>
      <c r="AQ47" s="13"/>
      <c r="AR47" s="13"/>
      <c r="AS47" s="13"/>
      <c r="AT47" s="13"/>
      <c r="AU47" s="13"/>
      <c r="AV47" s="13"/>
      <c r="AW47" s="13"/>
      <c r="AX47" s="13"/>
      <c r="AY47" s="13"/>
    </row>
    <row r="48" spans="1:51" x14ac:dyDescent="0.2">
      <c r="C48" t="s">
        <v>517</v>
      </c>
      <c r="F48" s="12" t="s">
        <v>494</v>
      </c>
      <c r="G48" s="12" t="s">
        <v>495</v>
      </c>
      <c r="H48" s="12"/>
      <c r="I48" s="12"/>
      <c r="J48" s="12"/>
      <c r="K48" s="122" t="s">
        <v>679</v>
      </c>
      <c r="L48" s="122"/>
      <c r="M48" s="122"/>
      <c r="N48" s="122"/>
      <c r="O48" s="122" t="s">
        <v>679</v>
      </c>
      <c r="P48" s="122"/>
      <c r="Q48" s="122"/>
      <c r="R48" s="122"/>
      <c r="S48" s="122"/>
      <c r="T48" s="122"/>
      <c r="U48" s="12" t="s">
        <v>498</v>
      </c>
      <c r="V48" s="12"/>
      <c r="W48" s="12"/>
      <c r="X48" s="12"/>
      <c r="Y48" s="12" t="s">
        <v>499</v>
      </c>
      <c r="Z48" s="12"/>
      <c r="AA48" s="12"/>
      <c r="AB48" s="12"/>
      <c r="AC48" s="12" t="s">
        <v>500</v>
      </c>
      <c r="AD48" s="12"/>
      <c r="AE48" s="12"/>
      <c r="AF48" s="12"/>
      <c r="AG48" s="12" t="s">
        <v>501</v>
      </c>
      <c r="AH48" s="12"/>
      <c r="AI48" s="12"/>
      <c r="AJ48" s="12"/>
      <c r="AK48" s="12"/>
      <c r="AL48" s="12" t="s">
        <v>502</v>
      </c>
      <c r="AM48" s="12"/>
      <c r="AN48" s="12"/>
      <c r="AO48" s="12"/>
      <c r="AP48" s="12"/>
      <c r="AQ48" s="12"/>
      <c r="AR48" s="12" t="s">
        <v>503</v>
      </c>
      <c r="AS48" s="12"/>
      <c r="AT48" s="12"/>
      <c r="AU48" s="12"/>
      <c r="AV48" s="12" t="s">
        <v>616</v>
      </c>
      <c r="AW48" s="12"/>
      <c r="AX48" s="12"/>
      <c r="AY48" s="12"/>
    </row>
    <row r="49" spans="1:51" x14ac:dyDescent="0.2">
      <c r="F49" s="13">
        <v>1</v>
      </c>
      <c r="G49" s="13" t="s">
        <v>617</v>
      </c>
      <c r="H49" s="13"/>
      <c r="I49" s="13"/>
      <c r="K49" s="123"/>
      <c r="L49" s="34"/>
      <c r="M49" s="34"/>
      <c r="N49" s="34"/>
      <c r="O49" s="124"/>
      <c r="P49" s="123"/>
      <c r="Q49" s="123"/>
      <c r="R49" s="123"/>
      <c r="S49" s="123"/>
      <c r="T49" s="34"/>
      <c r="U49" s="84" t="s">
        <v>506</v>
      </c>
      <c r="V49" s="13"/>
      <c r="W49" s="13"/>
      <c r="X49" s="13"/>
      <c r="Y49" s="84" t="s">
        <v>506</v>
      </c>
      <c r="Z49" s="13"/>
      <c r="AA49" s="13"/>
      <c r="AB49" s="13"/>
      <c r="AC49" s="85" t="s">
        <v>506</v>
      </c>
      <c r="AD49" s="86"/>
      <c r="AE49" s="86"/>
      <c r="AF49" s="13"/>
      <c r="AG49" s="13" t="s">
        <v>507</v>
      </c>
      <c r="AH49" s="13"/>
      <c r="AI49" s="13"/>
      <c r="AJ49" s="13"/>
      <c r="AK49" s="13"/>
      <c r="AL49" s="13"/>
      <c r="AM49" s="13"/>
      <c r="AN49" s="13"/>
      <c r="AO49" s="13"/>
      <c r="AP49" s="13"/>
      <c r="AQ49" s="13"/>
      <c r="AR49" s="13"/>
      <c r="AS49" s="13"/>
      <c r="AT49" s="13"/>
      <c r="AU49" s="13"/>
      <c r="AV49" s="33" t="s">
        <v>624</v>
      </c>
      <c r="AW49" s="33"/>
      <c r="AX49" s="33"/>
      <c r="AY49" s="33"/>
    </row>
    <row r="50" spans="1:51" x14ac:dyDescent="0.2">
      <c r="C50" s="13"/>
      <c r="D50" s="13"/>
      <c r="E50" s="13"/>
      <c r="F50" s="13"/>
      <c r="G50" s="13"/>
      <c r="H50" s="13"/>
      <c r="I50" s="13"/>
      <c r="J50" s="13"/>
      <c r="K50" s="13"/>
      <c r="L50" s="13"/>
      <c r="M50" s="13"/>
      <c r="N50" s="13"/>
      <c r="O50" s="33"/>
      <c r="P50" s="33"/>
      <c r="Q50" s="33"/>
      <c r="R50" s="33"/>
      <c r="S50" s="3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row>
    <row r="53" spans="1:51" x14ac:dyDescent="0.2">
      <c r="C53" s="101" t="s">
        <v>621</v>
      </c>
      <c r="D53" s="101"/>
      <c r="E53" s="101"/>
      <c r="F53" s="101"/>
      <c r="G53" s="101"/>
      <c r="H53" s="101"/>
      <c r="I53" s="101"/>
      <c r="J53" s="101"/>
      <c r="K53" s="101"/>
      <c r="L53" s="101"/>
      <c r="M53" s="101"/>
      <c r="N53" s="101"/>
      <c r="O53" s="101"/>
      <c r="P53" s="101"/>
      <c r="Q53" s="101"/>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1"/>
      <c r="AU53" s="101"/>
      <c r="AV53" s="102"/>
      <c r="AW53" s="102"/>
      <c r="AX53" s="101"/>
      <c r="AY53" s="101"/>
    </row>
    <row r="54" spans="1:51" x14ac:dyDescent="0.2">
      <c r="A54" t="s">
        <v>677</v>
      </c>
      <c r="C54" s="33" t="s">
        <v>65</v>
      </c>
      <c r="F54" s="12" t="s">
        <v>494</v>
      </c>
      <c r="G54" s="12" t="s">
        <v>495</v>
      </c>
      <c r="H54" s="12"/>
      <c r="I54" s="12"/>
      <c r="J54" s="12"/>
      <c r="K54" s="12" t="s">
        <v>496</v>
      </c>
      <c r="L54" s="12"/>
      <c r="M54" s="12"/>
      <c r="N54" s="12"/>
      <c r="O54" s="12" t="s">
        <v>497</v>
      </c>
      <c r="P54" s="12"/>
      <c r="Q54" s="12"/>
      <c r="R54" s="12"/>
      <c r="S54" s="12"/>
      <c r="T54" s="12"/>
      <c r="U54" s="12" t="s">
        <v>498</v>
      </c>
      <c r="V54" s="12"/>
      <c r="W54" s="12"/>
      <c r="X54" s="12"/>
      <c r="Y54" s="12" t="s">
        <v>499</v>
      </c>
      <c r="Z54" s="12"/>
      <c r="AA54" s="12"/>
      <c r="AB54" s="12"/>
      <c r="AC54" s="12" t="s">
        <v>500</v>
      </c>
      <c r="AD54" s="12"/>
      <c r="AE54" s="12"/>
      <c r="AF54" s="12"/>
      <c r="AG54" s="12" t="s">
        <v>501</v>
      </c>
      <c r="AH54" s="12"/>
      <c r="AI54" s="12"/>
      <c r="AJ54" s="12"/>
      <c r="AK54" s="12"/>
      <c r="AL54" s="12" t="s">
        <v>502</v>
      </c>
      <c r="AM54" s="12"/>
      <c r="AN54" s="12"/>
      <c r="AO54" s="12"/>
      <c r="AP54" s="12"/>
      <c r="AQ54" s="12"/>
      <c r="AR54" s="12" t="s">
        <v>503</v>
      </c>
      <c r="AS54" s="12"/>
      <c r="AT54" s="12"/>
      <c r="AU54" s="12"/>
      <c r="AV54" s="12" t="s">
        <v>616</v>
      </c>
      <c r="AW54" s="12"/>
      <c r="AX54" s="12"/>
      <c r="AY54" s="12"/>
    </row>
    <row r="55" spans="1:51" x14ac:dyDescent="0.2">
      <c r="F55" s="13">
        <v>1</v>
      </c>
      <c r="G55" s="13" t="s">
        <v>619</v>
      </c>
      <c r="H55" s="13"/>
      <c r="I55" s="13"/>
      <c r="J55" s="13"/>
      <c r="K55" s="13" t="s">
        <v>505</v>
      </c>
      <c r="L55" s="13"/>
      <c r="M55" s="13"/>
      <c r="N55" s="13"/>
      <c r="O55" s="100"/>
      <c r="P55" s="33"/>
      <c r="Q55" s="33"/>
      <c r="R55" s="33"/>
      <c r="S55" s="33"/>
      <c r="T55" s="13"/>
      <c r="U55" s="84" t="s">
        <v>506</v>
      </c>
      <c r="V55" s="13"/>
      <c r="W55" s="13"/>
      <c r="X55" s="13"/>
      <c r="Y55" s="84" t="s">
        <v>506</v>
      </c>
      <c r="Z55" s="13"/>
      <c r="AA55" s="13"/>
      <c r="AB55" s="13"/>
      <c r="AC55" s="84" t="s">
        <v>506</v>
      </c>
      <c r="AD55" s="13"/>
      <c r="AE55" s="13"/>
      <c r="AF55" s="13"/>
      <c r="AG55" s="13" t="s">
        <v>507</v>
      </c>
      <c r="AH55" s="13"/>
      <c r="AI55" s="13"/>
      <c r="AJ55" s="13"/>
      <c r="AK55" s="13"/>
      <c r="AL55" s="13"/>
      <c r="AM55" s="13"/>
      <c r="AN55" s="13"/>
      <c r="AO55" s="13"/>
      <c r="AP55" s="13"/>
      <c r="AQ55" s="13"/>
      <c r="AR55" s="13"/>
      <c r="AS55" s="13"/>
      <c r="AT55" s="13"/>
      <c r="AU55" s="13"/>
      <c r="AV55" s="13" t="s">
        <v>623</v>
      </c>
      <c r="AW55" s="13"/>
      <c r="AX55" s="13"/>
      <c r="AY55" s="13"/>
    </row>
    <row r="56" spans="1:51" x14ac:dyDescent="0.2">
      <c r="F56" s="13">
        <v>2</v>
      </c>
      <c r="G56" s="13" t="s">
        <v>619</v>
      </c>
      <c r="H56" s="13"/>
      <c r="I56" s="13"/>
      <c r="J56" s="13"/>
      <c r="K56" s="86" t="s">
        <v>676</v>
      </c>
      <c r="L56" s="86"/>
      <c r="M56" s="86"/>
      <c r="N56" s="13"/>
      <c r="O56" s="100"/>
      <c r="P56" s="33"/>
      <c r="Q56" s="33"/>
      <c r="R56" s="33"/>
      <c r="S56" s="33"/>
      <c r="T56" s="13"/>
      <c r="U56" s="84" t="s">
        <v>637</v>
      </c>
      <c r="V56" s="13"/>
      <c r="W56" s="13"/>
      <c r="X56" s="13"/>
      <c r="Y56" s="85" t="s">
        <v>637</v>
      </c>
      <c r="Z56" s="86"/>
      <c r="AA56" s="86"/>
      <c r="AB56" s="13"/>
      <c r="AC56" s="84"/>
      <c r="AD56" s="13"/>
      <c r="AE56" s="13"/>
      <c r="AF56" s="13"/>
      <c r="AG56" s="13" t="s">
        <v>507</v>
      </c>
      <c r="AH56" s="13"/>
      <c r="AI56" s="13"/>
      <c r="AJ56" s="13"/>
      <c r="AK56" s="13"/>
      <c r="AL56" s="13"/>
      <c r="AM56" s="13"/>
      <c r="AN56" s="13"/>
      <c r="AO56" s="13"/>
      <c r="AP56" s="13"/>
      <c r="AQ56" s="13"/>
      <c r="AR56" s="13"/>
      <c r="AS56" s="13"/>
      <c r="AT56" s="13"/>
      <c r="AU56" s="13"/>
      <c r="AV56" s="86" t="s">
        <v>624</v>
      </c>
      <c r="AW56" s="86"/>
      <c r="AX56" s="86"/>
      <c r="AY56" s="86"/>
    </row>
    <row r="57" spans="1:51" x14ac:dyDescent="0.2">
      <c r="F57" s="13"/>
      <c r="G57" s="13"/>
      <c r="H57" s="13"/>
      <c r="I57" s="13"/>
      <c r="J57" s="13"/>
      <c r="K57" s="13"/>
      <c r="L57" s="13"/>
      <c r="M57" s="13"/>
      <c r="N57" s="13"/>
      <c r="O57" s="13"/>
      <c r="P57" s="13"/>
      <c r="Q57" s="13"/>
      <c r="R57" s="13"/>
      <c r="S57" s="13"/>
      <c r="T57" s="13"/>
      <c r="U57" s="84"/>
      <c r="V57" s="13"/>
      <c r="W57" s="13"/>
      <c r="X57" s="13"/>
      <c r="Y57" s="84"/>
      <c r="Z57" s="13"/>
      <c r="AA57" s="13"/>
      <c r="AB57" s="13"/>
      <c r="AC57" s="84"/>
      <c r="AD57" s="13"/>
      <c r="AE57" s="13"/>
      <c r="AF57" s="13"/>
      <c r="AG57" s="13"/>
      <c r="AH57" s="13"/>
      <c r="AI57" s="13"/>
      <c r="AJ57" s="13"/>
      <c r="AK57" s="13"/>
      <c r="AL57" s="13"/>
      <c r="AM57" s="13"/>
      <c r="AN57" s="13"/>
      <c r="AO57" s="13"/>
      <c r="AP57" s="13"/>
      <c r="AQ57" s="13"/>
      <c r="AR57" s="13"/>
      <c r="AS57" s="13"/>
      <c r="AT57" s="13"/>
      <c r="AU57" s="13"/>
      <c r="AV57" s="13"/>
      <c r="AW57" s="13"/>
      <c r="AX57" s="13"/>
      <c r="AY57" s="13"/>
    </row>
    <row r="58" spans="1:51" x14ac:dyDescent="0.2">
      <c r="C58" t="s">
        <v>517</v>
      </c>
      <c r="F58" s="12" t="s">
        <v>494</v>
      </c>
      <c r="G58" s="12" t="s">
        <v>495</v>
      </c>
      <c r="H58" s="12"/>
      <c r="I58" s="12"/>
      <c r="J58" s="12"/>
      <c r="K58" s="122"/>
      <c r="L58" s="122"/>
      <c r="M58" s="122"/>
      <c r="N58" s="122"/>
      <c r="O58" s="122"/>
      <c r="P58" s="122"/>
      <c r="Q58" s="122"/>
      <c r="R58" s="122"/>
      <c r="S58" s="122"/>
      <c r="T58" s="122"/>
      <c r="U58" s="12" t="s">
        <v>498</v>
      </c>
      <c r="V58" s="12"/>
      <c r="W58" s="12"/>
      <c r="X58" s="12"/>
      <c r="Y58" s="12" t="s">
        <v>499</v>
      </c>
      <c r="Z58" s="12"/>
      <c r="AA58" s="12"/>
      <c r="AB58" s="12"/>
      <c r="AC58" s="12" t="s">
        <v>500</v>
      </c>
      <c r="AD58" s="12"/>
      <c r="AE58" s="12"/>
      <c r="AF58" s="12"/>
      <c r="AG58" s="12" t="s">
        <v>501</v>
      </c>
      <c r="AH58" s="12"/>
      <c r="AI58" s="12"/>
      <c r="AJ58" s="12"/>
      <c r="AK58" s="12"/>
      <c r="AL58" s="12" t="s">
        <v>502</v>
      </c>
      <c r="AM58" s="12"/>
      <c r="AN58" s="12"/>
      <c r="AO58" s="12"/>
      <c r="AP58" s="12"/>
      <c r="AQ58" s="12"/>
      <c r="AR58" s="12" t="s">
        <v>503</v>
      </c>
      <c r="AS58" s="12"/>
      <c r="AT58" s="12"/>
      <c r="AU58" s="12"/>
      <c r="AV58" s="12" t="s">
        <v>616</v>
      </c>
      <c r="AW58" s="12"/>
      <c r="AX58" s="12"/>
      <c r="AY58" s="12"/>
    </row>
    <row r="59" spans="1:51" x14ac:dyDescent="0.2">
      <c r="F59" s="13">
        <v>1</v>
      </c>
      <c r="G59" s="13" t="s">
        <v>619</v>
      </c>
      <c r="H59" s="13"/>
      <c r="I59" s="13"/>
      <c r="K59" s="123"/>
      <c r="L59" s="34"/>
      <c r="M59" s="34"/>
      <c r="N59" s="34"/>
      <c r="O59" s="124"/>
      <c r="P59" s="123"/>
      <c r="Q59" s="123"/>
      <c r="R59" s="123"/>
      <c r="S59" s="123"/>
      <c r="T59" s="34"/>
      <c r="U59" s="84" t="s">
        <v>506</v>
      </c>
      <c r="V59" s="13"/>
      <c r="W59" s="13"/>
      <c r="X59" s="13"/>
      <c r="Y59" s="84" t="s">
        <v>506</v>
      </c>
      <c r="Z59" s="13"/>
      <c r="AA59" s="13"/>
      <c r="AB59" s="13"/>
      <c r="AC59" s="84" t="s">
        <v>506</v>
      </c>
      <c r="AD59" s="13"/>
      <c r="AE59" s="13"/>
      <c r="AF59" s="13"/>
      <c r="AG59" s="13" t="s">
        <v>507</v>
      </c>
      <c r="AH59" s="13"/>
      <c r="AI59" s="13"/>
      <c r="AJ59" s="13"/>
      <c r="AK59" s="13"/>
      <c r="AL59" s="13"/>
      <c r="AM59" s="13"/>
      <c r="AN59" s="13"/>
      <c r="AO59" s="13"/>
      <c r="AP59" s="13"/>
      <c r="AQ59" s="13"/>
      <c r="AR59" s="13"/>
      <c r="AS59" s="13"/>
      <c r="AT59" s="13"/>
      <c r="AU59" s="13"/>
      <c r="AV59" s="13" t="s">
        <v>623</v>
      </c>
      <c r="AW59" s="13"/>
      <c r="AX59" s="13"/>
      <c r="AY59" s="13"/>
    </row>
    <row r="60" spans="1:51" x14ac:dyDescent="0.2">
      <c r="C60" s="13"/>
      <c r="D60" s="13"/>
      <c r="E60" s="13"/>
      <c r="F60" s="13">
        <v>2</v>
      </c>
      <c r="G60" s="13" t="s">
        <v>619</v>
      </c>
      <c r="H60" s="13"/>
      <c r="I60" s="13"/>
      <c r="J60" s="13"/>
      <c r="K60" s="123"/>
      <c r="L60" s="123"/>
      <c r="M60" s="123"/>
      <c r="N60" s="123"/>
      <c r="O60" s="34"/>
      <c r="P60" s="34"/>
      <c r="Q60" s="34"/>
      <c r="R60" s="34"/>
      <c r="S60" s="34"/>
      <c r="T60" s="123"/>
      <c r="U60" s="84" t="s">
        <v>637</v>
      </c>
      <c r="V60" s="13"/>
      <c r="W60" s="13"/>
      <c r="X60" s="13"/>
      <c r="Y60" s="85" t="s">
        <v>637</v>
      </c>
      <c r="Z60" s="86"/>
      <c r="AA60" s="86"/>
      <c r="AB60" s="13"/>
      <c r="AC60" s="84"/>
      <c r="AD60" s="13"/>
      <c r="AE60" s="13"/>
      <c r="AF60" s="13"/>
      <c r="AG60" s="13" t="s">
        <v>622</v>
      </c>
      <c r="AH60" s="13"/>
      <c r="AI60" s="13"/>
      <c r="AJ60" s="13"/>
      <c r="AK60" s="13"/>
      <c r="AL60" s="13"/>
      <c r="AM60" s="13"/>
      <c r="AN60" s="13"/>
      <c r="AO60" s="13"/>
      <c r="AP60" s="13"/>
      <c r="AQ60" s="13"/>
      <c r="AR60" s="13"/>
      <c r="AS60" s="13"/>
      <c r="AT60" s="13"/>
      <c r="AU60" s="13"/>
      <c r="AV60" s="86" t="s">
        <v>624</v>
      </c>
      <c r="AW60" s="86"/>
      <c r="AX60" s="86"/>
      <c r="AY60" s="86"/>
    </row>
    <row r="63" spans="1:51" x14ac:dyDescent="0.2">
      <c r="A63" t="s">
        <v>678</v>
      </c>
      <c r="C63" s="33" t="s">
        <v>65</v>
      </c>
      <c r="F63" s="12" t="s">
        <v>494</v>
      </c>
      <c r="G63" s="12" t="s">
        <v>495</v>
      </c>
      <c r="H63" s="12"/>
      <c r="I63" s="12"/>
      <c r="J63" s="12"/>
      <c r="K63" s="12" t="s">
        <v>496</v>
      </c>
      <c r="L63" s="12"/>
      <c r="M63" s="12"/>
      <c r="N63" s="12"/>
      <c r="O63" s="12" t="s">
        <v>497</v>
      </c>
      <c r="P63" s="12"/>
      <c r="Q63" s="12"/>
      <c r="R63" s="12"/>
      <c r="S63" s="12"/>
      <c r="T63" s="12"/>
      <c r="U63" s="12" t="s">
        <v>498</v>
      </c>
      <c r="V63" s="12"/>
      <c r="W63" s="12"/>
      <c r="X63" s="12"/>
      <c r="Y63" s="12" t="s">
        <v>499</v>
      </c>
      <c r="Z63" s="12"/>
      <c r="AA63" s="12"/>
      <c r="AB63" s="12"/>
      <c r="AC63" s="12" t="s">
        <v>500</v>
      </c>
      <c r="AD63" s="12"/>
      <c r="AE63" s="12"/>
      <c r="AF63" s="12"/>
      <c r="AG63" s="12" t="s">
        <v>501</v>
      </c>
      <c r="AH63" s="12"/>
      <c r="AI63" s="12"/>
      <c r="AJ63" s="12"/>
      <c r="AK63" s="12"/>
      <c r="AL63" s="12" t="s">
        <v>502</v>
      </c>
      <c r="AM63" s="12"/>
      <c r="AN63" s="12"/>
      <c r="AO63" s="12"/>
      <c r="AP63" s="12"/>
      <c r="AQ63" s="12"/>
      <c r="AR63" s="12" t="s">
        <v>503</v>
      </c>
      <c r="AS63" s="12"/>
      <c r="AT63" s="12"/>
      <c r="AU63" s="12"/>
      <c r="AV63" s="12" t="s">
        <v>616</v>
      </c>
      <c r="AW63" s="12"/>
      <c r="AX63" s="12"/>
      <c r="AY63" s="12"/>
    </row>
    <row r="64" spans="1:51" x14ac:dyDescent="0.2">
      <c r="F64" s="13">
        <v>1</v>
      </c>
      <c r="G64" s="13" t="s">
        <v>619</v>
      </c>
      <c r="H64" s="13"/>
      <c r="I64" s="13"/>
      <c r="J64" s="13"/>
      <c r="K64" s="13" t="s">
        <v>505</v>
      </c>
      <c r="L64" s="13"/>
      <c r="M64" s="13"/>
      <c r="N64" s="13"/>
      <c r="O64" s="100"/>
      <c r="P64" s="33"/>
      <c r="Q64" s="33"/>
      <c r="R64" s="33"/>
      <c r="S64" s="33"/>
      <c r="T64" s="13"/>
      <c r="U64" s="84" t="s">
        <v>506</v>
      </c>
      <c r="V64" s="13"/>
      <c r="W64" s="13"/>
      <c r="X64" s="13"/>
      <c r="Y64" s="84" t="s">
        <v>506</v>
      </c>
      <c r="Z64" s="13"/>
      <c r="AA64" s="13"/>
      <c r="AB64" s="13"/>
      <c r="AC64" s="84" t="s">
        <v>506</v>
      </c>
      <c r="AD64" s="13"/>
      <c r="AE64" s="13"/>
      <c r="AF64" s="13"/>
      <c r="AG64" s="13" t="s">
        <v>507</v>
      </c>
      <c r="AH64" s="13"/>
      <c r="AI64" s="13"/>
      <c r="AJ64" s="13"/>
      <c r="AK64" s="13"/>
      <c r="AL64" s="13"/>
      <c r="AM64" s="13"/>
      <c r="AN64" s="13"/>
      <c r="AO64" s="13"/>
      <c r="AP64" s="13"/>
      <c r="AQ64" s="13"/>
      <c r="AR64" s="13"/>
      <c r="AS64" s="13"/>
      <c r="AT64" s="13"/>
      <c r="AU64" s="13"/>
      <c r="AV64" s="13" t="s">
        <v>623</v>
      </c>
      <c r="AW64" s="13"/>
      <c r="AX64" s="13"/>
      <c r="AY64" s="13"/>
    </row>
    <row r="65" spans="2:51" x14ac:dyDescent="0.2">
      <c r="F65" s="13">
        <v>2</v>
      </c>
      <c r="G65" s="13" t="s">
        <v>619</v>
      </c>
      <c r="H65" s="13"/>
      <c r="I65" s="13"/>
      <c r="J65" s="13"/>
      <c r="K65" s="86" t="s">
        <v>616</v>
      </c>
      <c r="L65" s="86"/>
      <c r="M65" s="86"/>
      <c r="N65" s="13"/>
      <c r="O65" s="85" t="s">
        <v>513</v>
      </c>
      <c r="P65" s="86"/>
      <c r="Q65" s="86"/>
      <c r="R65" s="86"/>
      <c r="S65" s="86"/>
      <c r="T65" s="13"/>
      <c r="U65" s="84" t="s">
        <v>637</v>
      </c>
      <c r="V65" s="13"/>
      <c r="W65" s="13"/>
      <c r="X65" s="13"/>
      <c r="Y65" s="84" t="s">
        <v>637</v>
      </c>
      <c r="Z65" s="13"/>
      <c r="AA65" s="13"/>
      <c r="AB65" s="13"/>
      <c r="AC65" s="85" t="s">
        <v>637</v>
      </c>
      <c r="AD65" s="86"/>
      <c r="AE65" s="86"/>
      <c r="AF65" s="13"/>
      <c r="AG65" s="13" t="s">
        <v>507</v>
      </c>
      <c r="AH65" s="13"/>
      <c r="AI65" s="13"/>
      <c r="AJ65" s="13"/>
      <c r="AK65" s="13"/>
      <c r="AL65" s="13"/>
      <c r="AM65" s="13"/>
      <c r="AN65" s="13"/>
      <c r="AO65" s="13"/>
      <c r="AP65" s="13"/>
      <c r="AQ65" s="13"/>
      <c r="AR65" s="13"/>
      <c r="AS65" s="13"/>
      <c r="AT65" s="13"/>
      <c r="AU65" s="13"/>
      <c r="AV65" s="33" t="s">
        <v>624</v>
      </c>
      <c r="AW65" s="33"/>
      <c r="AX65" s="33"/>
      <c r="AY65" s="33"/>
    </row>
    <row r="66" spans="2:51" x14ac:dyDescent="0.2">
      <c r="F66" s="13"/>
      <c r="G66" s="13"/>
      <c r="H66" s="13"/>
      <c r="I66" s="13"/>
      <c r="J66" s="13"/>
      <c r="K66" s="13"/>
      <c r="L66" s="13"/>
      <c r="M66" s="13"/>
      <c r="N66" s="13"/>
      <c r="O66" s="13"/>
      <c r="P66" s="13"/>
      <c r="Q66" s="13"/>
      <c r="R66" s="13"/>
      <c r="S66" s="13"/>
      <c r="T66" s="13"/>
      <c r="U66" s="84"/>
      <c r="V66" s="13"/>
      <c r="W66" s="13"/>
      <c r="X66" s="13"/>
      <c r="Y66" s="84"/>
      <c r="Z66" s="13"/>
      <c r="AA66" s="13"/>
      <c r="AB66" s="13"/>
      <c r="AC66" s="84"/>
      <c r="AD66" s="13"/>
      <c r="AE66" s="13"/>
      <c r="AF66" s="13"/>
      <c r="AG66" s="13"/>
      <c r="AH66" s="13"/>
      <c r="AI66" s="13"/>
      <c r="AJ66" s="13"/>
      <c r="AK66" s="13"/>
      <c r="AL66" s="13"/>
      <c r="AM66" s="13"/>
      <c r="AN66" s="13"/>
      <c r="AO66" s="13"/>
      <c r="AP66" s="13"/>
      <c r="AQ66" s="13"/>
      <c r="AR66" s="13"/>
      <c r="AS66" s="13"/>
      <c r="AT66" s="13"/>
      <c r="AU66" s="13"/>
      <c r="AV66" s="13"/>
      <c r="AW66" s="13"/>
      <c r="AX66" s="13"/>
      <c r="AY66" s="13"/>
    </row>
    <row r="67" spans="2:51" x14ac:dyDescent="0.2">
      <c r="C67" t="s">
        <v>517</v>
      </c>
      <c r="F67" s="12" t="s">
        <v>494</v>
      </c>
      <c r="G67" s="12" t="s">
        <v>495</v>
      </c>
      <c r="H67" s="12"/>
      <c r="I67" s="12"/>
      <c r="J67" s="12"/>
      <c r="K67" s="122"/>
      <c r="L67" s="122"/>
      <c r="M67" s="122"/>
      <c r="N67" s="122"/>
      <c r="O67" s="122"/>
      <c r="P67" s="122"/>
      <c r="Q67" s="122"/>
      <c r="R67" s="122"/>
      <c r="S67" s="122"/>
      <c r="T67" s="122"/>
      <c r="U67" s="12" t="s">
        <v>498</v>
      </c>
      <c r="V67" s="12"/>
      <c r="W67" s="12"/>
      <c r="X67" s="12"/>
      <c r="Y67" s="12" t="s">
        <v>499</v>
      </c>
      <c r="Z67" s="12"/>
      <c r="AA67" s="12"/>
      <c r="AB67" s="12"/>
      <c r="AC67" s="12" t="s">
        <v>500</v>
      </c>
      <c r="AD67" s="12"/>
      <c r="AE67" s="12"/>
      <c r="AF67" s="12"/>
      <c r="AG67" s="12" t="s">
        <v>501</v>
      </c>
      <c r="AH67" s="12"/>
      <c r="AI67" s="12"/>
      <c r="AJ67" s="12"/>
      <c r="AK67" s="12"/>
      <c r="AL67" s="12" t="s">
        <v>502</v>
      </c>
      <c r="AM67" s="12"/>
      <c r="AN67" s="12"/>
      <c r="AO67" s="12"/>
      <c r="AP67" s="12"/>
      <c r="AQ67" s="12"/>
      <c r="AR67" s="12" t="s">
        <v>503</v>
      </c>
      <c r="AS67" s="12"/>
      <c r="AT67" s="12"/>
      <c r="AU67" s="12"/>
      <c r="AV67" s="12" t="s">
        <v>616</v>
      </c>
      <c r="AW67" s="12"/>
      <c r="AX67" s="12"/>
      <c r="AY67" s="12"/>
    </row>
    <row r="68" spans="2:51" x14ac:dyDescent="0.2">
      <c r="F68" s="13">
        <v>1</v>
      </c>
      <c r="G68" s="13" t="s">
        <v>619</v>
      </c>
      <c r="H68" s="13"/>
      <c r="I68" s="13"/>
      <c r="K68" s="123"/>
      <c r="L68" s="34"/>
      <c r="M68" s="34"/>
      <c r="N68" s="34"/>
      <c r="O68" s="124"/>
      <c r="P68" s="123"/>
      <c r="Q68" s="123"/>
      <c r="R68" s="123"/>
      <c r="S68" s="123"/>
      <c r="T68" s="34"/>
      <c r="U68" s="84" t="s">
        <v>506</v>
      </c>
      <c r="V68" s="13"/>
      <c r="W68" s="13"/>
      <c r="X68" s="13"/>
      <c r="Y68" s="84" t="s">
        <v>506</v>
      </c>
      <c r="Z68" s="13"/>
      <c r="AA68" s="13"/>
      <c r="AB68" s="13"/>
      <c r="AC68" s="84" t="s">
        <v>506</v>
      </c>
      <c r="AD68" s="13"/>
      <c r="AE68" s="13"/>
      <c r="AF68" s="13"/>
      <c r="AG68" s="13" t="s">
        <v>507</v>
      </c>
      <c r="AH68" s="13"/>
      <c r="AI68" s="13"/>
      <c r="AJ68" s="13"/>
      <c r="AK68" s="13"/>
      <c r="AL68" s="13"/>
      <c r="AM68" s="13"/>
      <c r="AN68" s="13"/>
      <c r="AO68" s="13"/>
      <c r="AP68" s="13"/>
      <c r="AQ68" s="13"/>
      <c r="AR68" s="13"/>
      <c r="AS68" s="13"/>
      <c r="AT68" s="13"/>
      <c r="AU68" s="13"/>
      <c r="AV68" s="13" t="s">
        <v>623</v>
      </c>
      <c r="AW68" s="13"/>
      <c r="AX68" s="13"/>
      <c r="AY68" s="13"/>
    </row>
    <row r="69" spans="2:51" x14ac:dyDescent="0.2">
      <c r="C69" s="13"/>
      <c r="D69" s="13"/>
      <c r="E69" s="13"/>
      <c r="F69" s="13">
        <v>2</v>
      </c>
      <c r="G69" s="13" t="s">
        <v>619</v>
      </c>
      <c r="H69" s="13"/>
      <c r="I69" s="13"/>
      <c r="J69" s="13"/>
      <c r="K69" s="123"/>
      <c r="L69" s="123"/>
      <c r="M69" s="123"/>
      <c r="N69" s="123"/>
      <c r="O69" s="34"/>
      <c r="P69" s="34"/>
      <c r="Q69" s="34"/>
      <c r="R69" s="34"/>
      <c r="S69" s="34"/>
      <c r="T69" s="123"/>
      <c r="U69" s="84" t="s">
        <v>637</v>
      </c>
      <c r="V69" s="13"/>
      <c r="W69" s="13"/>
      <c r="X69" s="13"/>
      <c r="Y69" s="84" t="s">
        <v>637</v>
      </c>
      <c r="Z69" s="13"/>
      <c r="AA69" s="13"/>
      <c r="AB69" s="13"/>
      <c r="AC69" s="85" t="s">
        <v>637</v>
      </c>
      <c r="AD69" s="86"/>
      <c r="AE69" s="86"/>
      <c r="AF69" s="13"/>
      <c r="AG69" s="13" t="s">
        <v>622</v>
      </c>
      <c r="AH69" s="13"/>
      <c r="AI69" s="13"/>
      <c r="AJ69" s="13"/>
      <c r="AK69" s="13"/>
      <c r="AL69" s="13"/>
      <c r="AM69" s="13"/>
      <c r="AN69" s="13"/>
      <c r="AO69" s="13"/>
      <c r="AP69" s="13"/>
      <c r="AQ69" s="13"/>
      <c r="AR69" s="13"/>
      <c r="AS69" s="13"/>
      <c r="AT69" s="13"/>
      <c r="AU69" s="13"/>
      <c r="AV69" s="33" t="s">
        <v>624</v>
      </c>
      <c r="AW69" s="33"/>
      <c r="AX69" s="33"/>
      <c r="AY69" s="33"/>
    </row>
    <row r="72" spans="2:51" x14ac:dyDescent="0.2">
      <c r="B72" s="21"/>
      <c r="C72" s="22" t="s">
        <v>612</v>
      </c>
      <c r="D72" s="22"/>
      <c r="E72" s="22"/>
      <c r="F72" s="22"/>
      <c r="G72" s="22"/>
      <c r="H72" s="22"/>
      <c r="I72" s="22"/>
      <c r="J72" s="22"/>
      <c r="K72" s="22"/>
      <c r="L72" s="22"/>
      <c r="M72" s="22"/>
      <c r="N72" s="23"/>
      <c r="P72" s="21"/>
      <c r="Q72" s="22" t="s">
        <v>634</v>
      </c>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3"/>
    </row>
    <row r="73" spans="2:51" x14ac:dyDescent="0.2">
      <c r="B73" s="17"/>
      <c r="C73" s="13"/>
      <c r="D73" s="13"/>
      <c r="E73" s="13"/>
      <c r="F73" s="13"/>
      <c r="G73" s="13"/>
      <c r="H73" s="13"/>
      <c r="I73" s="13"/>
      <c r="J73" s="13"/>
      <c r="K73" s="13"/>
      <c r="L73" s="13"/>
      <c r="M73" s="13"/>
      <c r="N73" s="18"/>
      <c r="P73" s="17"/>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8"/>
    </row>
    <row r="74" spans="2:51" x14ac:dyDescent="0.2">
      <c r="B74" s="17"/>
      <c r="C74" s="13"/>
      <c r="D74" s="13" t="s">
        <v>495</v>
      </c>
      <c r="E74" s="13"/>
      <c r="F74" s="13"/>
      <c r="G74" s="13"/>
      <c r="H74" s="13"/>
      <c r="I74" s="13"/>
      <c r="J74" s="13"/>
      <c r="K74" s="13"/>
      <c r="L74" s="13"/>
      <c r="M74" s="13"/>
      <c r="N74" s="18"/>
      <c r="P74" s="17"/>
      <c r="Q74" s="97" t="s">
        <v>635</v>
      </c>
      <c r="R74" s="97"/>
      <c r="S74" s="97"/>
      <c r="T74" s="97"/>
      <c r="U74" s="97"/>
      <c r="V74" s="97"/>
      <c r="W74" s="97"/>
      <c r="X74" s="97"/>
      <c r="Y74" s="97"/>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8"/>
    </row>
    <row r="75" spans="2:51" x14ac:dyDescent="0.2">
      <c r="B75" s="17"/>
      <c r="C75" s="13"/>
      <c r="D75" s="13" t="s">
        <v>626</v>
      </c>
      <c r="E75" s="13"/>
      <c r="F75" s="13"/>
      <c r="G75" s="13"/>
      <c r="H75" s="13"/>
      <c r="I75" s="13"/>
      <c r="J75" s="13"/>
      <c r="K75" s="13"/>
      <c r="L75" s="13"/>
      <c r="M75" s="13"/>
      <c r="N75" s="18"/>
      <c r="P75" s="17"/>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8"/>
    </row>
    <row r="76" spans="2:51" x14ac:dyDescent="0.2">
      <c r="B76" s="17"/>
      <c r="C76" s="13"/>
      <c r="D76" s="13" t="s">
        <v>350</v>
      </c>
      <c r="E76" s="13"/>
      <c r="F76" s="13"/>
      <c r="G76" s="13"/>
      <c r="H76" s="13"/>
      <c r="I76" s="13"/>
      <c r="J76" s="13"/>
      <c r="K76" s="13"/>
      <c r="L76" s="13"/>
      <c r="M76" s="13"/>
      <c r="N76" s="18"/>
      <c r="P76" s="17"/>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8"/>
    </row>
    <row r="77" spans="2:51" x14ac:dyDescent="0.2">
      <c r="B77" s="17"/>
      <c r="C77" s="13"/>
      <c r="D77" s="13" t="s">
        <v>350</v>
      </c>
      <c r="E77" s="13"/>
      <c r="F77" s="13"/>
      <c r="G77" s="13"/>
      <c r="H77" s="13"/>
      <c r="I77" s="13"/>
      <c r="J77" s="13"/>
      <c r="K77" s="13"/>
      <c r="L77" s="13"/>
      <c r="M77" s="13"/>
      <c r="N77" s="18"/>
      <c r="P77" s="17"/>
      <c r="Q77" s="21" t="s">
        <v>517</v>
      </c>
      <c r="R77" s="2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8"/>
    </row>
    <row r="78" spans="2:51" x14ac:dyDescent="0.2">
      <c r="B78" s="17"/>
      <c r="C78" s="13"/>
      <c r="D78" s="13" t="s">
        <v>350</v>
      </c>
      <c r="E78" s="13"/>
      <c r="F78" s="13"/>
      <c r="G78" s="13"/>
      <c r="H78" s="13"/>
      <c r="I78" s="13"/>
      <c r="J78" s="13"/>
      <c r="K78" s="13"/>
      <c r="L78" s="13"/>
      <c r="M78" s="13"/>
      <c r="N78" s="18"/>
      <c r="P78" s="17"/>
      <c r="Q78" s="17"/>
      <c r="R78" s="13"/>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3"/>
      <c r="AX78" s="18"/>
    </row>
    <row r="79" spans="2:51" x14ac:dyDescent="0.2">
      <c r="B79" s="17"/>
      <c r="C79" s="13"/>
      <c r="D79" s="13"/>
      <c r="E79" s="13"/>
      <c r="F79" s="13"/>
      <c r="G79" s="13"/>
      <c r="H79" s="13"/>
      <c r="I79" s="13"/>
      <c r="J79" s="13"/>
      <c r="K79" s="13"/>
      <c r="L79" s="13"/>
      <c r="M79" s="13"/>
      <c r="N79" s="18"/>
      <c r="P79" s="17"/>
      <c r="Q79" s="19" t="s">
        <v>498</v>
      </c>
      <c r="R79" s="12"/>
      <c r="S79" s="12"/>
      <c r="T79" s="12"/>
      <c r="U79" s="12" t="s">
        <v>499</v>
      </c>
      <c r="V79" s="12"/>
      <c r="W79" s="12"/>
      <c r="X79" s="12"/>
      <c r="Y79" s="12" t="s">
        <v>500</v>
      </c>
      <c r="Z79" s="12"/>
      <c r="AA79" s="12"/>
      <c r="AB79" s="12"/>
      <c r="AC79" s="12" t="s">
        <v>501</v>
      </c>
      <c r="AD79" s="12"/>
      <c r="AE79" s="12"/>
      <c r="AF79" s="12"/>
      <c r="AG79" s="12"/>
      <c r="AH79" s="12" t="s">
        <v>502</v>
      </c>
      <c r="AI79" s="12"/>
      <c r="AJ79" s="12"/>
      <c r="AK79" s="12"/>
      <c r="AL79" s="12"/>
      <c r="AM79" s="12"/>
      <c r="AN79" s="12" t="s">
        <v>503</v>
      </c>
      <c r="AO79" s="12"/>
      <c r="AP79" s="12"/>
      <c r="AQ79" s="12"/>
      <c r="AR79" s="12"/>
      <c r="AS79" s="12"/>
      <c r="AT79" s="12"/>
      <c r="AU79" s="13"/>
      <c r="AV79" s="13"/>
      <c r="AW79" s="18"/>
      <c r="AX79" s="18"/>
    </row>
    <row r="80" spans="2:51" x14ac:dyDescent="0.2">
      <c r="B80" s="17"/>
      <c r="C80" s="13"/>
      <c r="D80" s="13"/>
      <c r="E80" s="13"/>
      <c r="F80" s="13"/>
      <c r="G80" s="13"/>
      <c r="H80" s="13"/>
      <c r="I80" s="13"/>
      <c r="J80" s="13"/>
      <c r="K80" s="13"/>
      <c r="L80" s="13"/>
      <c r="M80" s="13"/>
      <c r="N80" s="18"/>
      <c r="P80" s="17"/>
      <c r="Q80" s="106" t="s">
        <v>620</v>
      </c>
      <c r="R80" s="13"/>
      <c r="S80" s="13"/>
      <c r="T80" s="13"/>
      <c r="U80" s="84" t="s">
        <v>506</v>
      </c>
      <c r="V80" s="13"/>
      <c r="W80" s="13"/>
      <c r="X80" s="13"/>
      <c r="Y80" s="84" t="s">
        <v>506</v>
      </c>
      <c r="Z80" s="13"/>
      <c r="AA80" s="13"/>
      <c r="AB80" s="13"/>
      <c r="AC80" s="13" t="s">
        <v>507</v>
      </c>
      <c r="AD80" s="13"/>
      <c r="AE80" s="13"/>
      <c r="AF80" s="13"/>
      <c r="AG80" s="13"/>
      <c r="AH80" s="13"/>
      <c r="AI80" s="13"/>
      <c r="AJ80" s="13"/>
      <c r="AK80" s="13"/>
      <c r="AL80" s="13"/>
      <c r="AM80" s="13"/>
      <c r="AN80" s="13"/>
      <c r="AO80" s="13"/>
      <c r="AP80" s="13"/>
      <c r="AQ80" s="13"/>
      <c r="AR80" s="13"/>
      <c r="AS80" s="13"/>
      <c r="AT80" s="13"/>
      <c r="AU80" s="13"/>
      <c r="AV80" s="13"/>
      <c r="AW80" s="18"/>
      <c r="AX80" s="18"/>
    </row>
    <row r="81" spans="2:50" x14ac:dyDescent="0.2">
      <c r="B81" s="17"/>
      <c r="C81" s="103"/>
      <c r="D81" s="104"/>
      <c r="E81" s="103" t="s">
        <v>495</v>
      </c>
      <c r="F81" s="104"/>
      <c r="G81" s="105"/>
      <c r="H81" s="103" t="s">
        <v>630</v>
      </c>
      <c r="I81" s="104"/>
      <c r="J81" s="105"/>
      <c r="K81" s="103" t="s">
        <v>632</v>
      </c>
      <c r="L81" s="104"/>
      <c r="M81" s="105"/>
      <c r="N81" s="18"/>
      <c r="P81" s="17"/>
      <c r="Q81" s="17"/>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8"/>
      <c r="AX81" s="18"/>
    </row>
    <row r="82" spans="2:50" x14ac:dyDescent="0.2">
      <c r="B82" s="17"/>
      <c r="C82" s="131" t="s">
        <v>629</v>
      </c>
      <c r="D82" s="132"/>
      <c r="E82" s="14" t="s">
        <v>618</v>
      </c>
      <c r="F82" s="15"/>
      <c r="G82" s="16"/>
      <c r="H82" s="14" t="s">
        <v>505</v>
      </c>
      <c r="I82" s="15"/>
      <c r="J82" s="16"/>
      <c r="K82" s="14" t="s">
        <v>632</v>
      </c>
      <c r="L82" s="15"/>
      <c r="M82" s="16"/>
      <c r="N82" s="18"/>
      <c r="P82" s="17"/>
      <c r="Q82" s="19"/>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20"/>
      <c r="AX82" s="18"/>
    </row>
    <row r="83" spans="2:50" x14ac:dyDescent="0.2">
      <c r="B83" s="17"/>
      <c r="C83" s="133" t="s">
        <v>629</v>
      </c>
      <c r="D83" s="134"/>
      <c r="E83" s="19" t="s">
        <v>619</v>
      </c>
      <c r="F83" s="12"/>
      <c r="G83" s="20"/>
      <c r="H83" s="19" t="s">
        <v>505</v>
      </c>
      <c r="I83" s="12"/>
      <c r="J83" s="20"/>
      <c r="K83" s="19" t="s">
        <v>632</v>
      </c>
      <c r="L83" s="12"/>
      <c r="M83" s="20"/>
      <c r="N83" s="18"/>
      <c r="P83" s="17"/>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8"/>
    </row>
    <row r="84" spans="2:50" x14ac:dyDescent="0.2">
      <c r="B84" s="17"/>
      <c r="C84" s="13"/>
      <c r="D84" s="13"/>
      <c r="E84" s="13"/>
      <c r="F84" s="13"/>
      <c r="G84" s="13"/>
      <c r="H84" s="13"/>
      <c r="I84" s="13"/>
      <c r="J84" s="13"/>
      <c r="K84" s="13"/>
      <c r="L84" s="13"/>
      <c r="M84" s="13"/>
      <c r="N84" s="18"/>
      <c r="P84" s="17"/>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8"/>
    </row>
    <row r="85" spans="2:50" x14ac:dyDescent="0.2">
      <c r="B85" s="19"/>
      <c r="C85" s="12"/>
      <c r="D85" s="12"/>
      <c r="E85" s="12"/>
      <c r="F85" s="12"/>
      <c r="G85" s="12"/>
      <c r="H85" s="12"/>
      <c r="I85" s="12"/>
      <c r="J85" s="12"/>
      <c r="K85" s="12"/>
      <c r="L85" s="12"/>
      <c r="M85" s="12"/>
      <c r="N85" s="20"/>
      <c r="P85" s="19"/>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20"/>
    </row>
    <row r="88" spans="2:50" x14ac:dyDescent="0.2">
      <c r="P88" s="21"/>
      <c r="Q88" s="22" t="s">
        <v>634</v>
      </c>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3"/>
    </row>
    <row r="89" spans="2:50" x14ac:dyDescent="0.2">
      <c r="P89" s="17"/>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8"/>
    </row>
    <row r="90" spans="2:50" x14ac:dyDescent="0.2">
      <c r="P90" s="17"/>
      <c r="Q90" s="97" t="s">
        <v>636</v>
      </c>
      <c r="R90" s="97"/>
      <c r="S90" s="97"/>
      <c r="T90" s="97"/>
      <c r="U90" s="97"/>
      <c r="V90" s="97"/>
      <c r="W90" s="97"/>
      <c r="X90" s="97"/>
      <c r="Y90" s="97"/>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8"/>
    </row>
    <row r="91" spans="2:50" x14ac:dyDescent="0.2">
      <c r="P91" s="17"/>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8"/>
    </row>
    <row r="92" spans="2:50" x14ac:dyDescent="0.2">
      <c r="P92" s="17"/>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8"/>
    </row>
    <row r="93" spans="2:50" x14ac:dyDescent="0.2">
      <c r="P93" s="17"/>
      <c r="Q93" s="21" t="s">
        <v>517</v>
      </c>
      <c r="R93" s="2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8"/>
    </row>
    <row r="94" spans="2:50" x14ac:dyDescent="0.2">
      <c r="P94" s="17"/>
      <c r="Q94" s="17"/>
      <c r="R94" s="13"/>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3"/>
      <c r="AX94" s="18"/>
    </row>
    <row r="95" spans="2:50" x14ac:dyDescent="0.2">
      <c r="P95" s="17"/>
      <c r="Q95" s="19" t="s">
        <v>498</v>
      </c>
      <c r="R95" s="12"/>
      <c r="S95" s="12"/>
      <c r="T95" s="12"/>
      <c r="U95" s="12" t="s">
        <v>499</v>
      </c>
      <c r="V95" s="12"/>
      <c r="W95" s="12"/>
      <c r="X95" s="12"/>
      <c r="Y95" s="12" t="s">
        <v>500</v>
      </c>
      <c r="Z95" s="12"/>
      <c r="AA95" s="12"/>
      <c r="AB95" s="12"/>
      <c r="AC95" s="12" t="s">
        <v>501</v>
      </c>
      <c r="AD95" s="12"/>
      <c r="AE95" s="12"/>
      <c r="AF95" s="12"/>
      <c r="AG95" s="12"/>
      <c r="AH95" s="12" t="s">
        <v>502</v>
      </c>
      <c r="AI95" s="12"/>
      <c r="AJ95" s="12"/>
      <c r="AK95" s="12"/>
      <c r="AL95" s="12"/>
      <c r="AM95" s="12"/>
      <c r="AN95" s="12" t="s">
        <v>503</v>
      </c>
      <c r="AO95" s="12"/>
      <c r="AP95" s="12"/>
      <c r="AQ95" s="12"/>
      <c r="AR95" s="12"/>
      <c r="AS95" s="12"/>
      <c r="AT95" s="12"/>
      <c r="AU95" s="12"/>
      <c r="AV95" s="13"/>
      <c r="AW95" s="18"/>
      <c r="AX95" s="18"/>
    </row>
    <row r="96" spans="2:50" x14ac:dyDescent="0.2">
      <c r="P96" s="17"/>
      <c r="Q96" s="106" t="s">
        <v>620</v>
      </c>
      <c r="R96" s="13"/>
      <c r="S96" s="13"/>
      <c r="T96" s="13"/>
      <c r="U96" s="84" t="s">
        <v>506</v>
      </c>
      <c r="V96" s="13"/>
      <c r="W96" s="13"/>
      <c r="X96" s="13"/>
      <c r="Y96" s="84" t="s">
        <v>506</v>
      </c>
      <c r="Z96" s="13"/>
      <c r="AA96" s="13"/>
      <c r="AB96" s="13"/>
      <c r="AC96" s="13" t="s">
        <v>507</v>
      </c>
      <c r="AD96" s="13"/>
      <c r="AE96" s="13"/>
      <c r="AF96" s="13"/>
      <c r="AG96" s="13"/>
      <c r="AH96" s="13"/>
      <c r="AI96" s="13"/>
      <c r="AJ96" s="13"/>
      <c r="AK96" s="13"/>
      <c r="AL96" s="13"/>
      <c r="AM96" s="13"/>
      <c r="AN96" s="13"/>
      <c r="AO96" s="13"/>
      <c r="AP96" s="13"/>
      <c r="AQ96" s="13"/>
      <c r="AR96" s="13"/>
      <c r="AS96" s="13"/>
      <c r="AT96" s="13"/>
      <c r="AU96" s="13"/>
      <c r="AV96" s="13"/>
      <c r="AW96" s="18"/>
      <c r="AX96" s="18"/>
    </row>
    <row r="97" spans="16:50" x14ac:dyDescent="0.2">
      <c r="P97" s="17"/>
      <c r="Q97" s="106" t="s">
        <v>637</v>
      </c>
      <c r="R97" s="13"/>
      <c r="S97" s="13"/>
      <c r="T97" s="13"/>
      <c r="U97" s="84"/>
      <c r="V97" s="13"/>
      <c r="W97" s="13"/>
      <c r="X97" s="13"/>
      <c r="Y97" s="84"/>
      <c r="Z97" s="13"/>
      <c r="AA97" s="13"/>
      <c r="AB97" s="13"/>
      <c r="AC97" s="13" t="s">
        <v>622</v>
      </c>
      <c r="AD97" s="13"/>
      <c r="AE97" s="13"/>
      <c r="AF97" s="13"/>
      <c r="AG97" s="13"/>
      <c r="AH97" s="13"/>
      <c r="AI97" s="13"/>
      <c r="AJ97" s="13"/>
      <c r="AK97" s="13"/>
      <c r="AL97" s="13"/>
      <c r="AM97" s="13"/>
      <c r="AN97" s="13" t="s">
        <v>667</v>
      </c>
      <c r="AO97" s="13"/>
      <c r="AP97" s="13"/>
      <c r="AQ97" s="13"/>
      <c r="AR97" s="13"/>
      <c r="AS97" s="13"/>
      <c r="AT97" s="13"/>
      <c r="AU97" s="13"/>
      <c r="AV97" s="13"/>
      <c r="AW97" s="18"/>
      <c r="AX97" s="18"/>
    </row>
    <row r="98" spans="16:50" x14ac:dyDescent="0.2">
      <c r="P98" s="17"/>
      <c r="Q98" s="19"/>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20"/>
      <c r="AX98" s="18"/>
    </row>
    <row r="99" spans="16:50" x14ac:dyDescent="0.2">
      <c r="P99" s="17"/>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8"/>
    </row>
    <row r="100" spans="16:50" x14ac:dyDescent="0.2">
      <c r="P100" s="17"/>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8"/>
    </row>
    <row r="101" spans="16:50" x14ac:dyDescent="0.2">
      <c r="P101" s="19"/>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20"/>
    </row>
  </sheetData>
  <mergeCells count="2">
    <mergeCell ref="C82:D82"/>
    <mergeCell ref="C83:D83"/>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9"/>
  <sheetViews>
    <sheetView topLeftCell="A34" zoomScaleNormal="100" workbookViewId="0"/>
  </sheetViews>
  <sheetFormatPr defaultColWidth="3.77734375" defaultRowHeight="13.2" x14ac:dyDescent="0.2"/>
  <sheetData>
    <row r="1" spans="1:48" s="63" customFormat="1" x14ac:dyDescent="0.2">
      <c r="B1" s="11" t="s">
        <v>483</v>
      </c>
    </row>
    <row r="3" spans="1:48" x14ac:dyDescent="0.2">
      <c r="A3" t="s">
        <v>484</v>
      </c>
      <c r="B3" t="s">
        <v>485</v>
      </c>
    </row>
    <row r="5" spans="1:48" x14ac:dyDescent="0.2">
      <c r="A5" t="s">
        <v>486</v>
      </c>
      <c r="B5" s="81" t="s">
        <v>487</v>
      </c>
    </row>
    <row r="7" spans="1:48" x14ac:dyDescent="0.2">
      <c r="A7" t="s">
        <v>488</v>
      </c>
      <c r="B7" t="s">
        <v>489</v>
      </c>
    </row>
    <row r="8" spans="1:48" ht="13.8" thickBot="1" x14ac:dyDescent="0.25">
      <c r="B8" t="s">
        <v>490</v>
      </c>
    </row>
    <row r="9" spans="1:48" x14ac:dyDescent="0.2">
      <c r="B9" s="45"/>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7"/>
    </row>
    <row r="10" spans="1:48" x14ac:dyDescent="0.2">
      <c r="B10" s="48"/>
      <c r="C10" s="13" t="s">
        <v>65</v>
      </c>
      <c r="D10" s="13"/>
      <c r="E10" s="13"/>
      <c r="F10" s="13"/>
      <c r="G10" s="13"/>
      <c r="H10" s="13"/>
      <c r="I10" s="13"/>
      <c r="J10" s="13"/>
      <c r="K10" s="13"/>
      <c r="L10" s="13"/>
      <c r="M10" s="13"/>
      <c r="N10" s="13"/>
      <c r="O10" s="13"/>
      <c r="P10" s="13"/>
      <c r="Q10" s="13"/>
      <c r="R10" s="82" t="s">
        <v>491</v>
      </c>
      <c r="S10" s="135" t="s">
        <v>492</v>
      </c>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83" t="s">
        <v>493</v>
      </c>
      <c r="AT10" s="13"/>
      <c r="AU10" s="13"/>
      <c r="AV10" s="49"/>
    </row>
    <row r="11" spans="1:48" x14ac:dyDescent="0.2">
      <c r="B11" s="48"/>
      <c r="C11" s="12" t="s">
        <v>494</v>
      </c>
      <c r="D11" s="12" t="s">
        <v>495</v>
      </c>
      <c r="E11" s="12"/>
      <c r="F11" s="12"/>
      <c r="G11" s="12"/>
      <c r="H11" s="12" t="s">
        <v>496</v>
      </c>
      <c r="I11" s="12"/>
      <c r="J11" s="12"/>
      <c r="K11" s="12"/>
      <c r="L11" s="12" t="s">
        <v>497</v>
      </c>
      <c r="M11" s="12"/>
      <c r="N11" s="12"/>
      <c r="O11" s="12"/>
      <c r="P11" s="12"/>
      <c r="Q11" s="12"/>
      <c r="R11" s="12" t="s">
        <v>498</v>
      </c>
      <c r="S11" s="12"/>
      <c r="T11" s="12"/>
      <c r="U11" s="12"/>
      <c r="V11" s="12" t="s">
        <v>499</v>
      </c>
      <c r="W11" s="12"/>
      <c r="X11" s="12"/>
      <c r="Y11" s="12"/>
      <c r="Z11" s="12" t="s">
        <v>500</v>
      </c>
      <c r="AA11" s="12"/>
      <c r="AB11" s="12"/>
      <c r="AC11" s="12"/>
      <c r="AD11" s="12" t="s">
        <v>501</v>
      </c>
      <c r="AE11" s="12"/>
      <c r="AF11" s="12"/>
      <c r="AG11" s="12"/>
      <c r="AH11" s="12"/>
      <c r="AI11" s="12" t="s">
        <v>502</v>
      </c>
      <c r="AJ11" s="12"/>
      <c r="AK11" s="12"/>
      <c r="AL11" s="12"/>
      <c r="AM11" s="12"/>
      <c r="AN11" s="12"/>
      <c r="AO11" s="12" t="s">
        <v>503</v>
      </c>
      <c r="AP11" s="12"/>
      <c r="AQ11" s="12"/>
      <c r="AR11" s="12"/>
      <c r="AS11" s="12"/>
      <c r="AT11" s="13"/>
      <c r="AU11" s="13"/>
      <c r="AV11" s="49"/>
    </row>
    <row r="12" spans="1:48" x14ac:dyDescent="0.2">
      <c r="B12" s="48"/>
      <c r="C12" s="13">
        <v>1</v>
      </c>
      <c r="D12" s="13" t="s">
        <v>504</v>
      </c>
      <c r="E12" s="13"/>
      <c r="F12" s="13"/>
      <c r="G12" s="13"/>
      <c r="H12" s="13" t="s">
        <v>505</v>
      </c>
      <c r="I12" s="13"/>
      <c r="J12" s="13"/>
      <c r="K12" s="13"/>
      <c r="L12" s="13"/>
      <c r="M12" s="13"/>
      <c r="N12" s="13"/>
      <c r="O12" s="13"/>
      <c r="P12" s="13"/>
      <c r="Q12" s="13"/>
      <c r="R12" s="84" t="s">
        <v>506</v>
      </c>
      <c r="S12" s="13"/>
      <c r="T12" s="13"/>
      <c r="U12" s="13"/>
      <c r="V12" s="84" t="s">
        <v>506</v>
      </c>
      <c r="W12" s="13"/>
      <c r="X12" s="13"/>
      <c r="Y12" s="13"/>
      <c r="Z12" s="84" t="s">
        <v>506</v>
      </c>
      <c r="AA12" s="13"/>
      <c r="AB12" s="13"/>
      <c r="AC12" s="13"/>
      <c r="AD12" s="13" t="s">
        <v>507</v>
      </c>
      <c r="AE12" s="13"/>
      <c r="AF12" s="13"/>
      <c r="AG12" s="13"/>
      <c r="AH12" s="13"/>
      <c r="AI12" s="13"/>
      <c r="AJ12" s="13"/>
      <c r="AK12" s="13"/>
      <c r="AL12" s="13"/>
      <c r="AM12" s="13"/>
      <c r="AN12" s="13"/>
      <c r="AO12" s="13"/>
      <c r="AP12" s="13"/>
      <c r="AQ12" s="13"/>
      <c r="AR12" s="13"/>
      <c r="AS12" s="13"/>
      <c r="AT12" s="13"/>
      <c r="AU12" s="13"/>
      <c r="AV12" s="49"/>
    </row>
    <row r="13" spans="1:48" x14ac:dyDescent="0.2">
      <c r="B13" s="48"/>
      <c r="C13" s="13">
        <v>2</v>
      </c>
      <c r="D13" s="13" t="s">
        <v>504</v>
      </c>
      <c r="E13" s="13"/>
      <c r="F13" s="13"/>
      <c r="G13" s="13"/>
      <c r="H13" s="13" t="s">
        <v>508</v>
      </c>
      <c r="I13" s="13"/>
      <c r="J13" s="13"/>
      <c r="K13" s="13"/>
      <c r="L13" s="13"/>
      <c r="M13" s="13"/>
      <c r="N13" s="13"/>
      <c r="O13" s="13"/>
      <c r="P13" s="13"/>
      <c r="Q13" s="13"/>
      <c r="R13" s="84" t="s">
        <v>509</v>
      </c>
      <c r="S13" s="13"/>
      <c r="T13" s="13"/>
      <c r="U13" s="13"/>
      <c r="V13" s="84" t="s">
        <v>509</v>
      </c>
      <c r="W13" s="13"/>
      <c r="X13" s="13"/>
      <c r="Y13" s="13"/>
      <c r="Z13" s="84" t="s">
        <v>509</v>
      </c>
      <c r="AA13" s="13"/>
      <c r="AB13" s="13"/>
      <c r="AC13" s="13"/>
      <c r="AD13" s="13" t="s">
        <v>510</v>
      </c>
      <c r="AE13" s="13"/>
      <c r="AF13" s="13"/>
      <c r="AG13" s="13"/>
      <c r="AH13" s="13"/>
      <c r="AI13" s="13" t="s">
        <v>515</v>
      </c>
      <c r="AJ13" s="13"/>
      <c r="AK13" s="13"/>
      <c r="AL13" s="13"/>
      <c r="AM13" s="13"/>
      <c r="AN13" s="13"/>
      <c r="AO13" s="13" t="s">
        <v>516</v>
      </c>
      <c r="AP13" s="13"/>
      <c r="AQ13" s="13"/>
      <c r="AR13" s="13"/>
      <c r="AS13" s="13"/>
      <c r="AT13" s="13"/>
      <c r="AU13" s="13"/>
      <c r="AV13" s="49"/>
    </row>
    <row r="14" spans="1:48" x14ac:dyDescent="0.2">
      <c r="B14" s="48"/>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49"/>
    </row>
    <row r="15" spans="1:48" x14ac:dyDescent="0.2">
      <c r="B15" s="48"/>
      <c r="C15" s="13" t="s">
        <v>511</v>
      </c>
      <c r="D15" s="13" t="s">
        <v>512</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49"/>
    </row>
    <row r="16" spans="1:48" x14ac:dyDescent="0.2">
      <c r="B16" s="48"/>
      <c r="C16" s="13"/>
      <c r="D16" s="13"/>
      <c r="E16" s="13"/>
      <c r="F16" s="13"/>
      <c r="G16" s="13"/>
      <c r="H16" s="13"/>
      <c r="I16" s="13"/>
      <c r="J16" s="13"/>
      <c r="K16" s="13"/>
      <c r="L16" s="13"/>
      <c r="M16" s="13"/>
      <c r="N16" s="13"/>
      <c r="O16" s="13"/>
      <c r="P16" s="13"/>
      <c r="Q16" s="13"/>
      <c r="R16" s="82" t="s">
        <v>491</v>
      </c>
      <c r="S16" s="135" t="s">
        <v>492</v>
      </c>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83" t="s">
        <v>493</v>
      </c>
      <c r="AT16" s="13"/>
      <c r="AU16" s="13"/>
      <c r="AV16" s="49"/>
    </row>
    <row r="17" spans="2:48" x14ac:dyDescent="0.2">
      <c r="B17" s="48"/>
      <c r="C17" s="12" t="s">
        <v>494</v>
      </c>
      <c r="D17" s="12" t="s">
        <v>495</v>
      </c>
      <c r="E17" s="12"/>
      <c r="F17" s="12"/>
      <c r="G17" s="12"/>
      <c r="H17" s="12" t="s">
        <v>496</v>
      </c>
      <c r="I17" s="12"/>
      <c r="J17" s="12"/>
      <c r="K17" s="12"/>
      <c r="L17" s="12" t="s">
        <v>497</v>
      </c>
      <c r="M17" s="12"/>
      <c r="N17" s="12"/>
      <c r="O17" s="12"/>
      <c r="P17" s="12"/>
      <c r="Q17" s="12"/>
      <c r="R17" s="12" t="s">
        <v>498</v>
      </c>
      <c r="S17" s="12"/>
      <c r="T17" s="12"/>
      <c r="U17" s="12"/>
      <c r="V17" s="12" t="s">
        <v>499</v>
      </c>
      <c r="W17" s="12"/>
      <c r="X17" s="12"/>
      <c r="Y17" s="12"/>
      <c r="Z17" s="12" t="s">
        <v>500</v>
      </c>
      <c r="AA17" s="12"/>
      <c r="AB17" s="12"/>
      <c r="AC17" s="12"/>
      <c r="AD17" s="12" t="s">
        <v>501</v>
      </c>
      <c r="AE17" s="12"/>
      <c r="AF17" s="12"/>
      <c r="AG17" s="12"/>
      <c r="AH17" s="12"/>
      <c r="AI17" s="12" t="s">
        <v>502</v>
      </c>
      <c r="AJ17" s="12"/>
      <c r="AK17" s="12"/>
      <c r="AL17" s="12"/>
      <c r="AM17" s="12"/>
      <c r="AN17" s="12"/>
      <c r="AO17" s="12" t="s">
        <v>503</v>
      </c>
      <c r="AP17" s="12"/>
      <c r="AQ17" s="12"/>
      <c r="AR17" s="12"/>
      <c r="AS17" s="12"/>
      <c r="AT17" s="13"/>
      <c r="AU17" s="13"/>
      <c r="AV17" s="49"/>
    </row>
    <row r="18" spans="2:48" x14ac:dyDescent="0.2">
      <c r="B18" s="48"/>
      <c r="C18" s="13">
        <v>1</v>
      </c>
      <c r="D18" s="13" t="s">
        <v>504</v>
      </c>
      <c r="E18" s="13"/>
      <c r="F18" s="13"/>
      <c r="G18" s="13"/>
      <c r="H18" s="13" t="s">
        <v>505</v>
      </c>
      <c r="I18" s="13"/>
      <c r="J18" s="13"/>
      <c r="K18" s="13"/>
      <c r="L18" s="85" t="s">
        <v>513</v>
      </c>
      <c r="M18" s="86"/>
      <c r="N18" s="86"/>
      <c r="O18" s="86"/>
      <c r="P18" s="86"/>
      <c r="Q18" s="13"/>
      <c r="R18" s="84" t="s">
        <v>506</v>
      </c>
      <c r="S18" s="13"/>
      <c r="T18" s="13"/>
      <c r="U18" s="13"/>
      <c r="V18" s="84" t="s">
        <v>506</v>
      </c>
      <c r="W18" s="13"/>
      <c r="X18" s="13"/>
      <c r="Y18" s="13"/>
      <c r="Z18" s="84" t="s">
        <v>506</v>
      </c>
      <c r="AA18" s="13"/>
      <c r="AB18" s="13"/>
      <c r="AC18" s="13"/>
      <c r="AD18" s="13" t="s">
        <v>507</v>
      </c>
      <c r="AE18" s="13"/>
      <c r="AF18" s="13"/>
      <c r="AG18" s="13"/>
      <c r="AH18" s="13"/>
      <c r="AI18" s="13"/>
      <c r="AJ18" s="13"/>
      <c r="AK18" s="13"/>
      <c r="AL18" s="13"/>
      <c r="AM18" s="13"/>
      <c r="AN18" s="13"/>
      <c r="AO18" s="13"/>
      <c r="AP18" s="13"/>
      <c r="AQ18" s="13"/>
      <c r="AR18" s="13"/>
      <c r="AS18" s="13"/>
      <c r="AT18" s="13"/>
      <c r="AU18" s="13"/>
      <c r="AV18" s="49"/>
    </row>
    <row r="19" spans="2:48" x14ac:dyDescent="0.2">
      <c r="B19" s="48"/>
      <c r="C19" s="13">
        <v>2</v>
      </c>
      <c r="D19" s="13" t="s">
        <v>504</v>
      </c>
      <c r="E19" s="13"/>
      <c r="F19" s="13"/>
      <c r="G19" s="13"/>
      <c r="H19" s="86" t="s">
        <v>514</v>
      </c>
      <c r="I19" s="86"/>
      <c r="J19" s="86"/>
      <c r="K19" s="33"/>
      <c r="L19" s="13"/>
      <c r="M19" s="13"/>
      <c r="N19" s="13"/>
      <c r="O19" s="13"/>
      <c r="P19" s="13"/>
      <c r="Q19" s="13"/>
      <c r="R19" s="84" t="s">
        <v>509</v>
      </c>
      <c r="S19" s="13"/>
      <c r="T19" s="13"/>
      <c r="U19" s="13"/>
      <c r="V19" s="84" t="s">
        <v>509</v>
      </c>
      <c r="W19" s="13"/>
      <c r="X19" s="13"/>
      <c r="Y19" s="13"/>
      <c r="Z19" s="84" t="s">
        <v>509</v>
      </c>
      <c r="AA19" s="13"/>
      <c r="AB19" s="13"/>
      <c r="AC19" s="13"/>
      <c r="AD19" s="13" t="s">
        <v>510</v>
      </c>
      <c r="AE19" s="13"/>
      <c r="AF19" s="13"/>
      <c r="AG19" s="13"/>
      <c r="AH19" s="13"/>
      <c r="AI19" s="13" t="s">
        <v>515</v>
      </c>
      <c r="AJ19" s="13"/>
      <c r="AK19" s="13"/>
      <c r="AL19" s="13"/>
      <c r="AM19" s="13"/>
      <c r="AN19" s="13"/>
      <c r="AO19" s="13" t="s">
        <v>516</v>
      </c>
      <c r="AP19" s="13"/>
      <c r="AQ19" s="13"/>
      <c r="AR19" s="13"/>
      <c r="AS19" s="13"/>
      <c r="AT19" s="13"/>
      <c r="AU19" s="13"/>
      <c r="AV19" s="49"/>
    </row>
    <row r="20" spans="2:48" x14ac:dyDescent="0.2">
      <c r="B20" s="48"/>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49"/>
    </row>
    <row r="21" spans="2:48" x14ac:dyDescent="0.2">
      <c r="B21" s="48"/>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49"/>
    </row>
    <row r="22" spans="2:48" x14ac:dyDescent="0.2">
      <c r="B22" s="48"/>
      <c r="C22" s="13" t="s">
        <v>517</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49"/>
    </row>
    <row r="23" spans="2:48" x14ac:dyDescent="0.2">
      <c r="B23" s="48"/>
      <c r="C23" s="12" t="s">
        <v>495</v>
      </c>
      <c r="D23" s="12"/>
      <c r="E23" s="12"/>
      <c r="F23" s="12"/>
      <c r="G23" s="12" t="s">
        <v>498</v>
      </c>
      <c r="H23" s="12"/>
      <c r="I23" s="12"/>
      <c r="J23" s="12"/>
      <c r="K23" s="12" t="s">
        <v>499</v>
      </c>
      <c r="L23" s="12"/>
      <c r="M23" s="12"/>
      <c r="N23" s="12"/>
      <c r="O23" s="12" t="s">
        <v>500</v>
      </c>
      <c r="P23" s="12"/>
      <c r="Q23" s="12"/>
      <c r="R23" s="12"/>
      <c r="S23" s="12" t="s">
        <v>501</v>
      </c>
      <c r="T23" s="12"/>
      <c r="U23" s="12"/>
      <c r="V23" s="12"/>
      <c r="W23" s="12"/>
      <c r="X23" s="12" t="s">
        <v>502</v>
      </c>
      <c r="Y23" s="12"/>
      <c r="Z23" s="12"/>
      <c r="AA23" s="12"/>
      <c r="AB23" s="12"/>
      <c r="AC23" s="12"/>
      <c r="AD23" s="12" t="s">
        <v>503</v>
      </c>
      <c r="AE23" s="12"/>
      <c r="AF23" s="12"/>
      <c r="AG23" s="12"/>
      <c r="AH23" s="12"/>
      <c r="AI23" s="13"/>
      <c r="AJ23" s="13"/>
      <c r="AK23" s="13"/>
      <c r="AL23" s="13"/>
      <c r="AM23" s="13"/>
      <c r="AN23" s="13"/>
      <c r="AO23" s="13"/>
      <c r="AP23" s="13"/>
      <c r="AQ23" s="13"/>
      <c r="AR23" s="13"/>
      <c r="AS23" s="13"/>
      <c r="AT23" s="13"/>
      <c r="AU23" s="13"/>
      <c r="AV23" s="49"/>
    </row>
    <row r="24" spans="2:48" x14ac:dyDescent="0.2">
      <c r="B24" s="48"/>
      <c r="C24" s="13" t="s">
        <v>504</v>
      </c>
      <c r="D24" s="13"/>
      <c r="E24" s="13"/>
      <c r="F24" s="13"/>
      <c r="G24" s="84" t="s">
        <v>506</v>
      </c>
      <c r="H24" s="13"/>
      <c r="I24" s="13"/>
      <c r="J24" s="13"/>
      <c r="K24" s="84" t="s">
        <v>506</v>
      </c>
      <c r="L24" s="13"/>
      <c r="M24" s="13"/>
      <c r="N24" s="13"/>
      <c r="O24" s="84" t="s">
        <v>506</v>
      </c>
      <c r="P24" s="13"/>
      <c r="Q24" s="13"/>
      <c r="R24" s="13"/>
      <c r="S24" s="13" t="s">
        <v>507</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49"/>
    </row>
    <row r="25" spans="2:48" x14ac:dyDescent="0.2">
      <c r="B25" s="48"/>
      <c r="C25" s="13" t="s">
        <v>504</v>
      </c>
      <c r="D25" s="13"/>
      <c r="E25" s="13"/>
      <c r="F25" s="13"/>
      <c r="G25" s="84" t="s">
        <v>509</v>
      </c>
      <c r="H25" s="13"/>
      <c r="I25" s="13"/>
      <c r="J25" s="13"/>
      <c r="K25" s="84" t="s">
        <v>509</v>
      </c>
      <c r="L25" s="13"/>
      <c r="M25" s="13"/>
      <c r="N25" s="13"/>
      <c r="O25" s="84" t="s">
        <v>509</v>
      </c>
      <c r="P25" s="13"/>
      <c r="Q25" s="13"/>
      <c r="R25" s="13"/>
      <c r="S25" s="13" t="s">
        <v>510</v>
      </c>
      <c r="T25" s="13"/>
      <c r="U25" s="13"/>
      <c r="V25" s="13"/>
      <c r="W25" s="13"/>
      <c r="X25" s="13" t="s">
        <v>515</v>
      </c>
      <c r="Y25" s="13"/>
      <c r="Z25" s="13"/>
      <c r="AA25" s="13"/>
      <c r="AB25" s="13"/>
      <c r="AC25" s="13"/>
      <c r="AD25" s="13" t="s">
        <v>516</v>
      </c>
      <c r="AE25" s="13"/>
      <c r="AF25" s="13"/>
      <c r="AG25" s="13"/>
      <c r="AH25" s="13"/>
      <c r="AI25" s="13"/>
      <c r="AJ25" s="13"/>
      <c r="AK25" s="13"/>
      <c r="AL25" s="13"/>
      <c r="AM25" s="13"/>
      <c r="AN25" s="13"/>
      <c r="AO25" s="13"/>
      <c r="AP25" s="13"/>
      <c r="AQ25" s="13"/>
      <c r="AR25" s="13"/>
      <c r="AS25" s="13"/>
      <c r="AT25" s="13"/>
      <c r="AU25" s="13"/>
      <c r="AV25" s="49"/>
    </row>
    <row r="26" spans="2:48" x14ac:dyDescent="0.2">
      <c r="B26" s="48"/>
      <c r="C26" s="13" t="s">
        <v>511</v>
      </c>
      <c r="D26" s="13" t="s">
        <v>512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49"/>
    </row>
    <row r="27" spans="2:48" x14ac:dyDescent="0.2">
      <c r="B27" s="48"/>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49"/>
    </row>
    <row r="28" spans="2:48" x14ac:dyDescent="0.2">
      <c r="B28" s="48"/>
      <c r="C28" s="12" t="s">
        <v>495</v>
      </c>
      <c r="D28" s="12"/>
      <c r="E28" s="12"/>
      <c r="F28" s="12"/>
      <c r="G28" s="12" t="s">
        <v>498</v>
      </c>
      <c r="H28" s="12"/>
      <c r="I28" s="12"/>
      <c r="J28" s="12"/>
      <c r="K28" s="12" t="s">
        <v>499</v>
      </c>
      <c r="L28" s="12"/>
      <c r="M28" s="12"/>
      <c r="N28" s="12"/>
      <c r="O28" s="12" t="s">
        <v>500</v>
      </c>
      <c r="P28" s="12"/>
      <c r="Q28" s="12"/>
      <c r="R28" s="12"/>
      <c r="S28" s="12" t="s">
        <v>501</v>
      </c>
      <c r="T28" s="12"/>
      <c r="U28" s="12"/>
      <c r="V28" s="12"/>
      <c r="W28" s="12"/>
      <c r="X28" s="12" t="s">
        <v>502</v>
      </c>
      <c r="Y28" s="12"/>
      <c r="Z28" s="12"/>
      <c r="AA28" s="12"/>
      <c r="AB28" s="12"/>
      <c r="AC28" s="12"/>
      <c r="AD28" s="12" t="s">
        <v>503</v>
      </c>
      <c r="AE28" s="12"/>
      <c r="AF28" s="12"/>
      <c r="AG28" s="12"/>
      <c r="AH28" s="12"/>
      <c r="AI28" s="13"/>
      <c r="AJ28" s="13"/>
      <c r="AK28" s="13"/>
      <c r="AL28" s="13"/>
      <c r="AM28" s="13"/>
      <c r="AN28" s="13"/>
      <c r="AO28" s="13"/>
      <c r="AP28" s="13"/>
      <c r="AQ28" s="13"/>
      <c r="AR28" s="13"/>
      <c r="AS28" s="13"/>
      <c r="AT28" s="13"/>
      <c r="AU28" s="13"/>
      <c r="AV28" s="49"/>
    </row>
    <row r="29" spans="2:48" x14ac:dyDescent="0.2">
      <c r="B29" s="48"/>
      <c r="C29" s="13" t="s">
        <v>504</v>
      </c>
      <c r="D29" s="13"/>
      <c r="E29" s="13"/>
      <c r="F29" s="13"/>
      <c r="G29" s="84" t="s">
        <v>506</v>
      </c>
      <c r="H29" s="13"/>
      <c r="I29" s="13"/>
      <c r="J29" s="13"/>
      <c r="K29" s="84" t="s">
        <v>506</v>
      </c>
      <c r="L29" s="13"/>
      <c r="M29" s="13"/>
      <c r="N29" s="13"/>
      <c r="O29" s="84" t="s">
        <v>506</v>
      </c>
      <c r="P29" s="13"/>
      <c r="Q29" s="13"/>
      <c r="R29" s="13"/>
      <c r="S29" s="13" t="s">
        <v>507</v>
      </c>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49"/>
    </row>
    <row r="30" spans="2:48" x14ac:dyDescent="0.2">
      <c r="B30" s="48"/>
      <c r="C30" s="86" t="s">
        <v>504</v>
      </c>
      <c r="D30" s="86"/>
      <c r="E30" s="86"/>
      <c r="F30" s="86"/>
      <c r="G30" s="85" t="s">
        <v>509</v>
      </c>
      <c r="H30" s="86"/>
      <c r="I30" s="86"/>
      <c r="J30" s="86"/>
      <c r="K30" s="85" t="s">
        <v>509</v>
      </c>
      <c r="L30" s="86"/>
      <c r="M30" s="86"/>
      <c r="N30" s="86"/>
      <c r="O30" s="85" t="s">
        <v>509</v>
      </c>
      <c r="P30" s="86"/>
      <c r="Q30" s="86"/>
      <c r="R30" s="86"/>
      <c r="S30" s="86" t="s">
        <v>518</v>
      </c>
      <c r="T30" s="86"/>
      <c r="U30" s="86"/>
      <c r="V30" s="86"/>
      <c r="W30" s="86"/>
      <c r="X30" s="86" t="s">
        <v>515</v>
      </c>
      <c r="Y30" s="86"/>
      <c r="Z30" s="86"/>
      <c r="AA30" s="86"/>
      <c r="AB30" s="86"/>
      <c r="AC30" s="86"/>
      <c r="AD30" s="86" t="s">
        <v>516</v>
      </c>
      <c r="AE30" s="86"/>
      <c r="AF30" s="86"/>
      <c r="AG30" s="86"/>
      <c r="AH30" s="86"/>
      <c r="AI30" s="13"/>
      <c r="AJ30" s="13"/>
      <c r="AK30" s="13"/>
      <c r="AL30" s="13"/>
      <c r="AM30" s="13"/>
      <c r="AN30" s="13"/>
      <c r="AO30" s="13"/>
      <c r="AP30" s="13"/>
      <c r="AQ30" s="13"/>
      <c r="AR30" s="13"/>
      <c r="AS30" s="13"/>
      <c r="AT30" s="13"/>
      <c r="AU30" s="13"/>
      <c r="AV30" s="49"/>
    </row>
    <row r="31" spans="2:48" ht="13.8" thickBot="1" x14ac:dyDescent="0.25">
      <c r="B31" s="51"/>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3"/>
    </row>
    <row r="33" spans="1:55" x14ac:dyDescent="0.2">
      <c r="A33" s="81" t="s">
        <v>638</v>
      </c>
      <c r="B33" s="120" t="s">
        <v>639</v>
      </c>
    </row>
    <row r="34" spans="1:55" ht="13.8" thickBot="1" x14ac:dyDescent="0.25">
      <c r="A34" s="120"/>
      <c r="B34" s="120" t="s">
        <v>647</v>
      </c>
    </row>
    <row r="35" spans="1:55" x14ac:dyDescent="0.2">
      <c r="B35" s="45"/>
      <c r="C35" s="46" t="s">
        <v>613</v>
      </c>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7"/>
    </row>
    <row r="36" spans="1:55" x14ac:dyDescent="0.2">
      <c r="B36" s="48"/>
      <c r="C36" s="12" t="s">
        <v>494</v>
      </c>
      <c r="D36" s="12" t="s">
        <v>495</v>
      </c>
      <c r="E36" s="12"/>
      <c r="F36" s="12"/>
      <c r="G36" s="12"/>
      <c r="H36" s="12" t="s">
        <v>640</v>
      </c>
      <c r="I36" s="12"/>
      <c r="J36" s="12"/>
      <c r="K36" s="12"/>
      <c r="L36" s="12" t="s">
        <v>641</v>
      </c>
      <c r="M36" s="12"/>
      <c r="N36" s="12"/>
      <c r="O36" s="12"/>
      <c r="P36" s="12" t="s">
        <v>496</v>
      </c>
      <c r="Q36" s="12"/>
      <c r="R36" s="12"/>
      <c r="S36" s="12"/>
      <c r="T36" s="12" t="s">
        <v>497</v>
      </c>
      <c r="U36" s="12"/>
      <c r="V36" s="12"/>
      <c r="W36" s="12"/>
      <c r="X36" s="12"/>
      <c r="Y36" s="12"/>
      <c r="Z36" s="12" t="s">
        <v>498</v>
      </c>
      <c r="AA36" s="12"/>
      <c r="AB36" s="12"/>
      <c r="AC36" s="12"/>
      <c r="AD36" s="12" t="s">
        <v>499</v>
      </c>
      <c r="AE36" s="12"/>
      <c r="AF36" s="12"/>
      <c r="AG36" s="12"/>
      <c r="AH36" s="12" t="s">
        <v>500</v>
      </c>
      <c r="AI36" s="12"/>
      <c r="AJ36" s="12"/>
      <c r="AK36" s="12"/>
      <c r="AL36" s="12" t="s">
        <v>501</v>
      </c>
      <c r="AM36" s="12"/>
      <c r="AN36" s="12"/>
      <c r="AO36" s="12"/>
      <c r="AP36" s="12"/>
      <c r="AQ36" s="12" t="s">
        <v>502</v>
      </c>
      <c r="AR36" s="12"/>
      <c r="AS36" s="12"/>
      <c r="AT36" s="12"/>
      <c r="AU36" s="12"/>
      <c r="AV36" s="12"/>
      <c r="AW36" s="12" t="s">
        <v>503</v>
      </c>
      <c r="AX36" s="12"/>
      <c r="AY36" s="12"/>
      <c r="AZ36" s="12"/>
      <c r="BA36" s="12"/>
      <c r="BB36" s="13"/>
      <c r="BC36" s="49"/>
    </row>
    <row r="37" spans="1:55" x14ac:dyDescent="0.2">
      <c r="B37" s="48"/>
      <c r="C37" s="13">
        <v>1</v>
      </c>
      <c r="D37" s="13" t="s">
        <v>504</v>
      </c>
      <c r="E37" s="13"/>
      <c r="F37" s="13"/>
      <c r="G37" s="13"/>
      <c r="H37" s="84" t="s">
        <v>509</v>
      </c>
      <c r="I37" s="13"/>
      <c r="J37" s="13"/>
      <c r="K37" s="13"/>
      <c r="L37" s="84" t="s">
        <v>509</v>
      </c>
      <c r="M37" s="13"/>
      <c r="N37" s="13"/>
      <c r="O37" s="13"/>
      <c r="P37" s="13" t="s">
        <v>505</v>
      </c>
      <c r="Q37" s="13"/>
      <c r="R37" s="13"/>
      <c r="S37" s="13"/>
      <c r="T37" s="85" t="s">
        <v>513</v>
      </c>
      <c r="U37" s="86"/>
      <c r="V37" s="86"/>
      <c r="W37" s="86"/>
      <c r="X37" s="86"/>
      <c r="Y37" s="13"/>
      <c r="Z37" s="84" t="s">
        <v>643</v>
      </c>
      <c r="AA37" s="13"/>
      <c r="AB37" s="13"/>
      <c r="AC37" s="13"/>
      <c r="AD37" s="84" t="s">
        <v>643</v>
      </c>
      <c r="AE37" s="13"/>
      <c r="AF37" s="13"/>
      <c r="AG37" s="13"/>
      <c r="AH37" s="84" t="s">
        <v>643</v>
      </c>
      <c r="AI37" s="13"/>
      <c r="AJ37" s="13"/>
      <c r="AK37" s="13"/>
      <c r="AL37" s="13" t="s">
        <v>507</v>
      </c>
      <c r="AM37" s="13"/>
      <c r="AN37" s="13"/>
      <c r="AO37" s="13"/>
      <c r="AP37" s="13"/>
      <c r="AQ37" s="13"/>
      <c r="AR37" s="13"/>
      <c r="AS37" s="13"/>
      <c r="AT37" s="13"/>
      <c r="AU37" s="13"/>
      <c r="AV37" s="13"/>
      <c r="AW37" s="13"/>
      <c r="AX37" s="13"/>
      <c r="AY37" s="13"/>
      <c r="AZ37" s="13"/>
      <c r="BA37" s="13"/>
      <c r="BB37" s="13"/>
      <c r="BC37" s="49"/>
    </row>
    <row r="38" spans="1:55" x14ac:dyDescent="0.2">
      <c r="B38" s="48" t="s">
        <v>646</v>
      </c>
      <c r="C38" s="13">
        <v>2</v>
      </c>
      <c r="D38" s="13" t="s">
        <v>504</v>
      </c>
      <c r="E38" s="13"/>
      <c r="F38" s="13"/>
      <c r="G38" s="13"/>
      <c r="H38" s="84" t="s">
        <v>509</v>
      </c>
      <c r="I38" s="13"/>
      <c r="J38" s="13"/>
      <c r="K38" s="13"/>
      <c r="L38" s="84" t="s">
        <v>509</v>
      </c>
      <c r="M38" s="13"/>
      <c r="N38" s="13"/>
      <c r="O38" s="13"/>
      <c r="P38" s="86" t="s">
        <v>642</v>
      </c>
      <c r="Q38" s="86"/>
      <c r="R38" s="86"/>
      <c r="S38" s="13"/>
      <c r="T38" s="13"/>
      <c r="U38" s="13"/>
      <c r="V38" s="13"/>
      <c r="W38" s="13"/>
      <c r="X38" s="13"/>
      <c r="Y38" s="13"/>
      <c r="Z38" s="85" t="s">
        <v>644</v>
      </c>
      <c r="AA38" s="86"/>
      <c r="AB38" s="86"/>
      <c r="AC38" s="86"/>
      <c r="AD38" s="85" t="s">
        <v>644</v>
      </c>
      <c r="AE38" s="86"/>
      <c r="AF38" s="86"/>
      <c r="AG38" s="86"/>
      <c r="AH38" s="85" t="s">
        <v>644</v>
      </c>
      <c r="AI38" s="86"/>
      <c r="AJ38" s="86"/>
      <c r="AK38" s="86"/>
      <c r="AL38" s="86" t="s">
        <v>645</v>
      </c>
      <c r="AM38" s="86"/>
      <c r="AN38" s="86"/>
      <c r="AO38" s="86"/>
      <c r="AP38" s="86"/>
      <c r="AQ38" s="13"/>
      <c r="AR38" s="13"/>
      <c r="AS38" s="13"/>
      <c r="AT38" s="13"/>
      <c r="AU38" s="13"/>
      <c r="AV38" s="13"/>
      <c r="AW38" s="13"/>
      <c r="AX38" s="13"/>
      <c r="AY38" s="13"/>
      <c r="AZ38" s="13"/>
      <c r="BA38" s="13"/>
      <c r="BB38" s="13"/>
      <c r="BC38" s="49"/>
    </row>
    <row r="39" spans="1:55" x14ac:dyDescent="0.2">
      <c r="B39" s="48"/>
      <c r="C39" s="13"/>
      <c r="D39" s="13"/>
      <c r="E39" s="13"/>
      <c r="F39" s="13"/>
      <c r="G39" s="13"/>
      <c r="H39" s="84"/>
      <c r="I39" s="13"/>
      <c r="J39" s="13"/>
      <c r="K39" s="13"/>
      <c r="L39" s="84"/>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49"/>
    </row>
    <row r="40" spans="1:55" x14ac:dyDescent="0.2">
      <c r="B40" s="48"/>
      <c r="C40" s="13"/>
      <c r="D40" s="13"/>
      <c r="E40" s="13"/>
      <c r="F40" s="13"/>
      <c r="G40" s="13"/>
      <c r="H40" s="84"/>
      <c r="I40" s="13"/>
      <c r="J40" s="13"/>
      <c r="K40" s="13"/>
      <c r="L40" s="84"/>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49"/>
    </row>
    <row r="41" spans="1:55" x14ac:dyDescent="0.2">
      <c r="B41" s="48"/>
      <c r="C41" s="13" t="s">
        <v>517</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49"/>
    </row>
    <row r="42" spans="1:55" x14ac:dyDescent="0.2">
      <c r="B42" s="48"/>
      <c r="C42" s="12" t="s">
        <v>495</v>
      </c>
      <c r="D42" s="12"/>
      <c r="E42" s="12"/>
      <c r="F42" s="12"/>
      <c r="G42" s="12" t="s">
        <v>498</v>
      </c>
      <c r="H42" s="12"/>
      <c r="I42" s="12"/>
      <c r="J42" s="12"/>
      <c r="K42" s="12" t="s">
        <v>499</v>
      </c>
      <c r="L42" s="12"/>
      <c r="M42" s="12"/>
      <c r="N42" s="12"/>
      <c r="O42" s="12" t="s">
        <v>500</v>
      </c>
      <c r="P42" s="12"/>
      <c r="Q42" s="12"/>
      <c r="R42" s="12"/>
      <c r="S42" s="12" t="s">
        <v>501</v>
      </c>
      <c r="T42" s="12"/>
      <c r="U42" s="12"/>
      <c r="V42" s="12"/>
      <c r="W42" s="12"/>
      <c r="X42" s="12" t="s">
        <v>502</v>
      </c>
      <c r="Y42" s="12"/>
      <c r="Z42" s="12"/>
      <c r="AA42" s="12"/>
      <c r="AB42" s="12"/>
      <c r="AC42" s="12"/>
      <c r="AD42" s="12" t="s">
        <v>503</v>
      </c>
      <c r="AE42" s="12"/>
      <c r="AF42" s="12"/>
      <c r="AG42" s="12"/>
      <c r="AH42" s="12"/>
      <c r="AI42" s="13"/>
      <c r="AJ42" s="13"/>
      <c r="AK42" s="13"/>
      <c r="AL42" s="13"/>
      <c r="AM42" s="13"/>
      <c r="AN42" s="13"/>
      <c r="AO42" s="13"/>
      <c r="AP42" s="13"/>
      <c r="AQ42" s="13"/>
      <c r="AR42" s="13"/>
      <c r="AS42" s="13"/>
      <c r="AT42" s="13"/>
      <c r="AU42" s="13"/>
      <c r="AV42" s="13"/>
      <c r="AW42" s="13"/>
      <c r="AX42" s="13"/>
      <c r="AY42" s="13"/>
      <c r="AZ42" s="13"/>
      <c r="BA42" s="13"/>
      <c r="BB42" s="13"/>
      <c r="BC42" s="49"/>
    </row>
    <row r="43" spans="1:55" x14ac:dyDescent="0.2">
      <c r="B43" s="48"/>
      <c r="C43" s="13" t="s">
        <v>504</v>
      </c>
      <c r="D43" s="13"/>
      <c r="E43" s="13"/>
      <c r="F43" s="13"/>
      <c r="G43" s="84" t="s">
        <v>506</v>
      </c>
      <c r="H43" s="13"/>
      <c r="I43" s="13"/>
      <c r="J43" s="13"/>
      <c r="K43" s="84" t="s">
        <v>506</v>
      </c>
      <c r="L43" s="13"/>
      <c r="M43" s="13"/>
      <c r="N43" s="13"/>
      <c r="O43" s="84" t="s">
        <v>506</v>
      </c>
      <c r="P43" s="13"/>
      <c r="Q43" s="13"/>
      <c r="R43" s="13"/>
      <c r="S43" s="13" t="s">
        <v>507</v>
      </c>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49"/>
    </row>
    <row r="44" spans="1:55" x14ac:dyDescent="0.2">
      <c r="B44" s="48"/>
      <c r="C44" s="86" t="s">
        <v>504</v>
      </c>
      <c r="D44" s="86"/>
      <c r="E44" s="86"/>
      <c r="F44" s="86"/>
      <c r="G44" s="85" t="s">
        <v>644</v>
      </c>
      <c r="H44" s="86"/>
      <c r="I44" s="86"/>
      <c r="J44" s="86"/>
      <c r="K44" s="85" t="s">
        <v>644</v>
      </c>
      <c r="L44" s="86"/>
      <c r="M44" s="86"/>
      <c r="N44" s="86"/>
      <c r="O44" s="85" t="s">
        <v>644</v>
      </c>
      <c r="P44" s="86"/>
      <c r="Q44" s="86"/>
      <c r="R44" s="86"/>
      <c r="S44" s="86" t="s">
        <v>645</v>
      </c>
      <c r="T44" s="86"/>
      <c r="U44" s="86"/>
      <c r="V44" s="86"/>
      <c r="W44" s="86"/>
      <c r="X44" s="86"/>
      <c r="Y44" s="86"/>
      <c r="Z44" s="86"/>
      <c r="AA44" s="86"/>
      <c r="AB44" s="86"/>
      <c r="AC44" s="86"/>
      <c r="AD44" s="86"/>
      <c r="AE44" s="86"/>
      <c r="AF44" s="86"/>
      <c r="AG44" s="86"/>
      <c r="AH44" s="86"/>
      <c r="AI44" s="13"/>
      <c r="AJ44" s="13"/>
      <c r="AK44" s="13"/>
      <c r="AL44" s="13"/>
      <c r="AM44" s="13"/>
      <c r="AN44" s="13"/>
      <c r="AO44" s="13"/>
      <c r="AP44" s="13"/>
      <c r="AQ44" s="13"/>
      <c r="AR44" s="13"/>
      <c r="AS44" s="13"/>
      <c r="AT44" s="13"/>
      <c r="AU44" s="13"/>
      <c r="AV44" s="13"/>
      <c r="AW44" s="13"/>
      <c r="AX44" s="13"/>
      <c r="AY44" s="13"/>
      <c r="AZ44" s="13"/>
      <c r="BA44" s="13"/>
      <c r="BB44" s="13"/>
      <c r="BC44" s="49"/>
    </row>
    <row r="45" spans="1:55" x14ac:dyDescent="0.2">
      <c r="B45" s="48"/>
      <c r="C45" s="13"/>
      <c r="D45" s="13"/>
      <c r="E45" s="13"/>
      <c r="F45" s="13"/>
      <c r="G45" s="13"/>
      <c r="H45" s="84"/>
      <c r="I45" s="13"/>
      <c r="J45" s="13"/>
      <c r="K45" s="13"/>
      <c r="L45" s="84"/>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49"/>
    </row>
    <row r="46" spans="1:55" x14ac:dyDescent="0.2">
      <c r="B46" s="48"/>
      <c r="C46" s="13"/>
      <c r="D46" s="13"/>
      <c r="E46" s="13"/>
      <c r="F46" s="13"/>
      <c r="G46" s="13"/>
      <c r="H46" s="84"/>
      <c r="I46" s="13"/>
      <c r="J46" s="13"/>
      <c r="K46" s="13"/>
      <c r="L46" s="84"/>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49"/>
    </row>
    <row r="47" spans="1:55" ht="13.8" thickBot="1" x14ac:dyDescent="0.25">
      <c r="B47" s="51"/>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3"/>
    </row>
    <row r="53" spans="2:24" s="63" customFormat="1" x14ac:dyDescent="0.2">
      <c r="B53" s="11" t="s">
        <v>519</v>
      </c>
    </row>
    <row r="55" spans="2:24" x14ac:dyDescent="0.2">
      <c r="C55" t="s">
        <v>520</v>
      </c>
    </row>
    <row r="56" spans="2:24" x14ac:dyDescent="0.2">
      <c r="C56" t="s">
        <v>521</v>
      </c>
    </row>
    <row r="58" spans="2:24" x14ac:dyDescent="0.2">
      <c r="C58" t="s">
        <v>522</v>
      </c>
      <c r="O58" t="s">
        <v>523</v>
      </c>
    </row>
    <row r="59" spans="2:24" x14ac:dyDescent="0.2">
      <c r="C59" s="21"/>
      <c r="D59" s="22"/>
      <c r="E59" s="22"/>
      <c r="F59" s="22"/>
      <c r="G59" s="22"/>
      <c r="H59" s="22"/>
      <c r="I59" s="22"/>
      <c r="J59" s="22"/>
      <c r="K59" s="22"/>
      <c r="L59" s="23"/>
      <c r="O59" s="21"/>
      <c r="P59" s="22"/>
      <c r="Q59" s="22"/>
      <c r="R59" s="22"/>
      <c r="S59" s="22"/>
      <c r="T59" s="22"/>
      <c r="U59" s="22"/>
      <c r="V59" s="22"/>
      <c r="W59" s="22"/>
      <c r="X59" s="23"/>
    </row>
    <row r="60" spans="2:24" x14ac:dyDescent="0.2">
      <c r="C60" s="17" t="s">
        <v>524</v>
      </c>
      <c r="D60" s="13"/>
      <c r="E60" s="13"/>
      <c r="F60" s="13"/>
      <c r="G60" s="13"/>
      <c r="H60" s="13"/>
      <c r="I60" s="13"/>
      <c r="J60" s="13"/>
      <c r="K60" s="13"/>
      <c r="L60" s="18"/>
      <c r="O60" s="17" t="s">
        <v>524</v>
      </c>
      <c r="P60" s="13"/>
      <c r="Q60" s="13"/>
      <c r="R60" s="13"/>
      <c r="S60" s="13"/>
      <c r="T60" s="13"/>
      <c r="U60" s="13"/>
      <c r="V60" s="13"/>
      <c r="W60" s="13"/>
      <c r="X60" s="18"/>
    </row>
    <row r="61" spans="2:24" x14ac:dyDescent="0.2">
      <c r="C61" s="17"/>
      <c r="D61" s="13" t="s">
        <v>525</v>
      </c>
      <c r="E61" s="13"/>
      <c r="F61" s="13"/>
      <c r="G61" s="13"/>
      <c r="H61" s="13"/>
      <c r="I61" s="13"/>
      <c r="J61" s="13"/>
      <c r="K61" s="13"/>
      <c r="L61" s="18"/>
      <c r="O61" s="17"/>
      <c r="P61" s="13" t="s">
        <v>606</v>
      </c>
      <c r="Q61" s="13"/>
      <c r="R61" s="13"/>
      <c r="S61" s="13"/>
      <c r="T61" s="13"/>
      <c r="U61" s="13"/>
      <c r="V61" s="13"/>
      <c r="W61" s="13"/>
      <c r="X61" s="18"/>
    </row>
    <row r="62" spans="2:24" x14ac:dyDescent="0.2">
      <c r="C62" s="54"/>
      <c r="D62" s="87" t="s">
        <v>526</v>
      </c>
      <c r="E62" s="87"/>
      <c r="F62" s="87"/>
      <c r="G62" s="87"/>
      <c r="H62" s="87"/>
      <c r="I62" s="87"/>
      <c r="J62" s="87"/>
      <c r="K62" s="87"/>
      <c r="L62" s="18"/>
      <c r="O62" s="88"/>
      <c r="P62" s="87" t="s">
        <v>526</v>
      </c>
      <c r="Q62" s="87"/>
      <c r="R62" s="87"/>
      <c r="S62" s="87"/>
      <c r="T62" s="87"/>
      <c r="U62" s="87"/>
      <c r="V62" s="87"/>
      <c r="W62" s="87"/>
      <c r="X62" s="18"/>
    </row>
    <row r="63" spans="2:24" x14ac:dyDescent="0.2">
      <c r="C63" s="19" t="s">
        <v>527</v>
      </c>
      <c r="D63" s="12"/>
      <c r="E63" s="12"/>
      <c r="F63" s="12"/>
      <c r="G63" s="12"/>
      <c r="H63" s="12"/>
      <c r="I63" s="12"/>
      <c r="J63" s="12"/>
      <c r="K63" s="12"/>
      <c r="L63" s="20"/>
      <c r="O63" s="19" t="s">
        <v>527</v>
      </c>
      <c r="P63" s="12"/>
      <c r="Q63" s="12"/>
      <c r="R63" s="12"/>
      <c r="S63" s="12"/>
      <c r="T63" s="12"/>
      <c r="U63" s="12"/>
      <c r="V63" s="12"/>
      <c r="W63" s="12"/>
      <c r="X63" s="20"/>
    </row>
    <row r="66" spans="10:19" x14ac:dyDescent="0.2">
      <c r="J66" t="s">
        <v>528</v>
      </c>
    </row>
    <row r="67" spans="10:19" x14ac:dyDescent="0.2">
      <c r="J67" s="89" t="s">
        <v>529</v>
      </c>
      <c r="K67" s="90"/>
      <c r="L67" s="90"/>
      <c r="M67" s="90"/>
      <c r="N67" s="90"/>
      <c r="O67" s="90"/>
      <c r="P67" s="90"/>
      <c r="Q67" s="90"/>
      <c r="R67" s="90"/>
      <c r="S67" s="23"/>
    </row>
    <row r="68" spans="10:19" x14ac:dyDescent="0.2">
      <c r="J68" s="17" t="s">
        <v>530</v>
      </c>
      <c r="K68" s="13"/>
      <c r="L68" s="13"/>
      <c r="M68" s="13"/>
      <c r="N68" s="13"/>
      <c r="O68" s="13"/>
      <c r="P68" s="13"/>
      <c r="Q68" s="13"/>
      <c r="R68" s="13"/>
      <c r="S68" s="18"/>
    </row>
    <row r="69" spans="10:19" x14ac:dyDescent="0.2">
      <c r="J69" s="19"/>
      <c r="K69" s="12"/>
      <c r="L69" s="12"/>
      <c r="M69" s="12"/>
      <c r="N69" s="12"/>
      <c r="O69" s="12"/>
      <c r="P69" s="12"/>
      <c r="Q69" s="12"/>
      <c r="R69" s="12"/>
      <c r="S69" s="20"/>
    </row>
  </sheetData>
  <mergeCells count="2">
    <mergeCell ref="S10:AR10"/>
    <mergeCell ref="S16:AR16"/>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87"/>
  <sheetViews>
    <sheetView zoomScale="115" zoomScaleNormal="115" workbookViewId="0"/>
  </sheetViews>
  <sheetFormatPr defaultColWidth="9" defaultRowHeight="13.2" x14ac:dyDescent="0.2"/>
  <cols>
    <col min="1" max="16384" width="9" style="93"/>
  </cols>
  <sheetData>
    <row r="2" spans="2:14" s="91" customFormat="1" x14ac:dyDescent="0.2">
      <c r="B2" s="91" t="s">
        <v>531</v>
      </c>
    </row>
    <row r="4" spans="2:14" x14ac:dyDescent="0.2">
      <c r="B4" s="99" t="s">
        <v>682</v>
      </c>
      <c r="C4" s="99"/>
      <c r="D4" s="92"/>
      <c r="E4" s="92"/>
      <c r="F4" s="92"/>
      <c r="G4" s="92"/>
      <c r="H4" s="92"/>
      <c r="I4" s="92"/>
      <c r="J4" s="92"/>
      <c r="K4" s="92"/>
      <c r="L4" s="92"/>
      <c r="M4" s="92"/>
      <c r="N4" s="92"/>
    </row>
    <row r="5" spans="2:14" x14ac:dyDescent="0.2">
      <c r="B5" s="99" t="s">
        <v>648</v>
      </c>
      <c r="C5" s="99"/>
      <c r="D5" s="92"/>
      <c r="E5" s="92"/>
      <c r="F5" s="92"/>
      <c r="G5" s="92"/>
      <c r="H5" s="92"/>
      <c r="I5" s="92"/>
      <c r="J5" s="92"/>
      <c r="K5" s="92"/>
      <c r="L5" s="92"/>
      <c r="M5" s="92"/>
      <c r="N5" s="92"/>
    </row>
    <row r="6" spans="2:14" x14ac:dyDescent="0.2">
      <c r="B6" s="99"/>
      <c r="C6" s="99"/>
      <c r="D6" s="92"/>
      <c r="E6" s="92"/>
      <c r="F6" s="92"/>
      <c r="G6" s="92"/>
      <c r="H6" s="92"/>
      <c r="I6" s="92"/>
      <c r="J6" s="92"/>
      <c r="K6" s="92"/>
      <c r="L6" s="92"/>
      <c r="M6" s="92"/>
      <c r="N6" s="92"/>
    </row>
    <row r="7" spans="2:14" x14ac:dyDescent="0.2">
      <c r="B7" s="99" t="s">
        <v>532</v>
      </c>
      <c r="C7" s="99"/>
      <c r="D7" s="92"/>
      <c r="E7" s="92"/>
      <c r="F7" s="92"/>
      <c r="G7" s="92"/>
      <c r="H7" s="92"/>
      <c r="I7" s="92"/>
      <c r="J7" s="92"/>
      <c r="K7" s="92"/>
      <c r="L7" s="92"/>
      <c r="M7" s="92"/>
      <c r="N7" s="92"/>
    </row>
    <row r="8" spans="2:14" x14ac:dyDescent="0.2">
      <c r="B8" s="99" t="s">
        <v>649</v>
      </c>
      <c r="C8" s="99"/>
      <c r="D8" s="92"/>
      <c r="E8" s="92"/>
      <c r="F8" s="92"/>
      <c r="G8" s="92"/>
      <c r="H8" s="92"/>
      <c r="I8" s="92"/>
      <c r="J8" s="92"/>
      <c r="K8" s="92"/>
      <c r="L8" s="92"/>
      <c r="M8" s="92"/>
      <c r="N8" s="92"/>
    </row>
    <row r="9" spans="2:14" x14ac:dyDescent="0.2">
      <c r="B9" s="99"/>
      <c r="C9" s="99"/>
      <c r="D9" s="92"/>
      <c r="E9" s="92"/>
      <c r="F9" s="92"/>
      <c r="G9" s="92"/>
      <c r="H9" s="92"/>
      <c r="I9" s="92"/>
      <c r="J9" s="92"/>
      <c r="K9" s="92"/>
      <c r="L9" s="92"/>
      <c r="M9" s="92"/>
      <c r="N9" s="92"/>
    </row>
    <row r="10" spans="2:14" x14ac:dyDescent="0.2">
      <c r="B10" s="92"/>
      <c r="C10" s="92"/>
      <c r="D10" s="92"/>
      <c r="E10" s="92"/>
      <c r="F10" s="92"/>
      <c r="G10" s="92"/>
      <c r="H10" s="92"/>
      <c r="I10" s="92"/>
      <c r="J10" s="92"/>
      <c r="K10" s="92"/>
      <c r="L10" s="92"/>
      <c r="M10" s="92"/>
      <c r="N10" s="92"/>
    </row>
    <row r="12" spans="2:14" s="91" customFormat="1" x14ac:dyDescent="0.2">
      <c r="B12" s="91" t="s">
        <v>533</v>
      </c>
    </row>
    <row r="18" spans="2:14" x14ac:dyDescent="0.2">
      <c r="C18" s="93" t="s">
        <v>511</v>
      </c>
      <c r="E18" s="93" t="s">
        <v>534</v>
      </c>
    </row>
    <row r="19" spans="2:14" x14ac:dyDescent="0.2">
      <c r="C19" s="93" t="s">
        <v>511</v>
      </c>
      <c r="E19" s="93" t="s">
        <v>535</v>
      </c>
    </row>
    <row r="20" spans="2:14" x14ac:dyDescent="0.2">
      <c r="C20" s="93" t="s">
        <v>511</v>
      </c>
      <c r="E20" s="93" t="s">
        <v>536</v>
      </c>
      <c r="I20" s="94"/>
      <c r="N20" s="94"/>
    </row>
    <row r="21" spans="2:14" x14ac:dyDescent="0.2">
      <c r="C21" s="93" t="s">
        <v>511</v>
      </c>
      <c r="E21" s="93" t="s">
        <v>537</v>
      </c>
      <c r="N21" s="94"/>
    </row>
    <row r="22" spans="2:14" x14ac:dyDescent="0.2">
      <c r="C22" s="93" t="s">
        <v>511</v>
      </c>
      <c r="E22" s="93" t="s">
        <v>538</v>
      </c>
      <c r="N22" s="94"/>
    </row>
    <row r="23" spans="2:14" x14ac:dyDescent="0.2">
      <c r="C23" s="93" t="s">
        <v>511</v>
      </c>
      <c r="E23" s="95" t="s">
        <v>539</v>
      </c>
    </row>
    <row r="29" spans="2:14" s="91" customFormat="1" x14ac:dyDescent="0.2">
      <c r="B29" s="91" t="s">
        <v>540</v>
      </c>
    </row>
    <row r="31" spans="2:14" ht="13.8" thickBot="1" x14ac:dyDescent="0.25">
      <c r="B31" s="93" t="s">
        <v>653</v>
      </c>
    </row>
    <row r="32" spans="2:14" x14ac:dyDescent="0.2">
      <c r="B32" s="107"/>
      <c r="C32" s="108"/>
      <c r="D32" s="108"/>
      <c r="E32" s="108"/>
      <c r="F32" s="108"/>
      <c r="G32" s="108"/>
      <c r="H32" s="108"/>
      <c r="I32" s="108"/>
      <c r="J32" s="108"/>
      <c r="K32" s="108"/>
      <c r="L32" s="108"/>
      <c r="M32" s="108"/>
      <c r="N32" s="109"/>
    </row>
    <row r="33" spans="2:14" x14ac:dyDescent="0.2">
      <c r="B33" s="110"/>
      <c r="C33" s="111"/>
      <c r="D33" s="111"/>
      <c r="E33" s="111"/>
      <c r="F33" s="111"/>
      <c r="G33" s="111"/>
      <c r="H33" s="111"/>
      <c r="I33" s="111"/>
      <c r="J33" s="111"/>
      <c r="K33" s="111"/>
      <c r="L33" s="111"/>
      <c r="M33" s="111"/>
      <c r="N33" s="113"/>
    </row>
    <row r="34" spans="2:14" x14ac:dyDescent="0.2">
      <c r="B34" s="110"/>
      <c r="C34" s="111"/>
      <c r="D34" s="111"/>
      <c r="E34" s="111"/>
      <c r="F34" s="111"/>
      <c r="G34" s="111"/>
      <c r="H34" s="111"/>
      <c r="I34" s="111"/>
      <c r="J34" s="111"/>
      <c r="K34" s="111"/>
      <c r="L34" s="111"/>
      <c r="M34" s="111"/>
      <c r="N34" s="113"/>
    </row>
    <row r="35" spans="2:14" x14ac:dyDescent="0.2">
      <c r="B35" s="110"/>
      <c r="C35" s="111"/>
      <c r="D35" s="111"/>
      <c r="E35" s="111"/>
      <c r="F35" s="111"/>
      <c r="G35" s="111"/>
      <c r="H35" s="111"/>
      <c r="I35" s="111"/>
      <c r="J35" s="111"/>
      <c r="K35" s="111"/>
      <c r="L35" s="111"/>
      <c r="M35" s="111"/>
      <c r="N35" s="113"/>
    </row>
    <row r="36" spans="2:14" x14ac:dyDescent="0.2">
      <c r="B36" s="110"/>
      <c r="C36" s="111"/>
      <c r="D36" s="111"/>
      <c r="E36" s="111"/>
      <c r="F36" s="111"/>
      <c r="G36" s="111"/>
      <c r="H36" s="111"/>
      <c r="I36" s="111"/>
      <c r="J36" s="111"/>
      <c r="K36" s="111"/>
      <c r="L36" s="111"/>
      <c r="M36" s="111"/>
      <c r="N36" s="113"/>
    </row>
    <row r="37" spans="2:14" x14ac:dyDescent="0.2">
      <c r="B37" s="110"/>
      <c r="C37" s="111"/>
      <c r="D37" s="111" t="s">
        <v>511</v>
      </c>
      <c r="E37" s="111"/>
      <c r="F37" s="111"/>
      <c r="G37" s="111"/>
      <c r="H37" s="112" t="s">
        <v>650</v>
      </c>
      <c r="I37" s="117"/>
      <c r="J37" s="117"/>
      <c r="K37" s="117"/>
      <c r="L37" s="117"/>
      <c r="M37" s="117"/>
      <c r="N37" s="113"/>
    </row>
    <row r="38" spans="2:14" x14ac:dyDescent="0.2">
      <c r="B38" s="110"/>
      <c r="C38" s="111"/>
      <c r="D38" s="111" t="s">
        <v>511</v>
      </c>
      <c r="E38" s="111"/>
      <c r="F38" s="111"/>
      <c r="G38" s="111"/>
      <c r="H38" s="111"/>
      <c r="I38" s="111"/>
      <c r="J38" s="111"/>
      <c r="K38" s="111"/>
      <c r="L38" s="111"/>
      <c r="M38" s="111"/>
      <c r="N38" s="113"/>
    </row>
    <row r="39" spans="2:14" x14ac:dyDescent="0.2">
      <c r="B39" s="110"/>
      <c r="C39" s="111"/>
      <c r="D39" s="111" t="s">
        <v>511</v>
      </c>
      <c r="E39" s="111"/>
      <c r="F39" s="111"/>
      <c r="G39" s="111"/>
      <c r="H39" s="111"/>
      <c r="I39" s="111"/>
      <c r="J39" s="111"/>
      <c r="K39" s="111"/>
      <c r="L39" s="111"/>
      <c r="M39" s="111"/>
      <c r="N39" s="113"/>
    </row>
    <row r="40" spans="2:14" x14ac:dyDescent="0.2">
      <c r="B40" s="110"/>
      <c r="C40" s="111"/>
      <c r="D40" s="111" t="s">
        <v>511</v>
      </c>
      <c r="E40" s="118"/>
      <c r="F40" s="111"/>
      <c r="G40" s="111"/>
      <c r="H40" s="111"/>
      <c r="I40" s="111"/>
      <c r="J40" s="111"/>
      <c r="K40" s="111"/>
      <c r="L40" s="111"/>
      <c r="M40" s="111"/>
      <c r="N40" s="113"/>
    </row>
    <row r="41" spans="2:14" x14ac:dyDescent="0.2">
      <c r="B41" s="110"/>
      <c r="C41" s="111"/>
      <c r="D41" s="111"/>
      <c r="E41" s="111"/>
      <c r="F41" s="111"/>
      <c r="G41" s="111"/>
      <c r="H41" s="111"/>
      <c r="I41" s="111"/>
      <c r="J41" s="111"/>
      <c r="K41" s="111"/>
      <c r="L41" s="111"/>
      <c r="M41" s="111"/>
      <c r="N41" s="113"/>
    </row>
    <row r="42" spans="2:14" x14ac:dyDescent="0.2">
      <c r="B42" s="110"/>
      <c r="C42" s="111"/>
      <c r="D42" s="111"/>
      <c r="E42" s="111"/>
      <c r="F42" s="111"/>
      <c r="G42" s="111"/>
      <c r="H42" s="111"/>
      <c r="I42" s="111"/>
      <c r="J42" s="111"/>
      <c r="K42" s="111"/>
      <c r="L42" s="111"/>
      <c r="M42" s="111"/>
      <c r="N42" s="113"/>
    </row>
    <row r="43" spans="2:14" x14ac:dyDescent="0.2">
      <c r="B43" s="110"/>
      <c r="C43" s="111"/>
      <c r="D43" s="111"/>
      <c r="E43" s="111"/>
      <c r="F43" s="111"/>
      <c r="G43" s="111"/>
      <c r="H43" s="111"/>
      <c r="I43" s="111"/>
      <c r="J43" s="111"/>
      <c r="K43" s="111"/>
      <c r="L43" s="111"/>
      <c r="M43" s="111"/>
      <c r="N43" s="113"/>
    </row>
    <row r="44" spans="2:14" x14ac:dyDescent="0.2">
      <c r="B44" s="110"/>
      <c r="C44" s="111"/>
      <c r="D44" s="111"/>
      <c r="E44" s="111"/>
      <c r="F44" s="111"/>
      <c r="G44" s="111"/>
      <c r="H44" s="111"/>
      <c r="I44" s="111"/>
      <c r="J44" s="111"/>
      <c r="K44" s="111"/>
      <c r="L44" s="111"/>
      <c r="M44" s="111"/>
      <c r="N44" s="113"/>
    </row>
    <row r="45" spans="2:14" x14ac:dyDescent="0.2">
      <c r="B45" s="110"/>
      <c r="C45" s="111"/>
      <c r="D45" s="111" t="s">
        <v>511</v>
      </c>
      <c r="E45" s="111"/>
      <c r="F45" s="111"/>
      <c r="G45" s="111"/>
      <c r="H45" s="111"/>
      <c r="I45" s="111"/>
      <c r="J45" s="111"/>
      <c r="K45" s="111"/>
      <c r="L45" s="111"/>
      <c r="M45" s="111"/>
      <c r="N45" s="113"/>
    </row>
    <row r="46" spans="2:14" x14ac:dyDescent="0.2">
      <c r="B46" s="110"/>
      <c r="C46" s="111"/>
      <c r="D46" s="111" t="s">
        <v>511</v>
      </c>
      <c r="E46" s="118" t="s">
        <v>541</v>
      </c>
      <c r="F46" s="111"/>
      <c r="G46" s="111"/>
      <c r="H46" s="111"/>
      <c r="I46" s="111"/>
      <c r="J46" s="111"/>
      <c r="K46" s="111"/>
      <c r="L46" s="111"/>
      <c r="M46" s="111"/>
      <c r="N46" s="113"/>
    </row>
    <row r="47" spans="2:14" x14ac:dyDescent="0.2">
      <c r="B47" s="110"/>
      <c r="C47" s="111"/>
      <c r="D47" s="111" t="s">
        <v>511</v>
      </c>
      <c r="E47" s="111"/>
      <c r="F47" s="111"/>
      <c r="G47" s="111"/>
      <c r="H47" s="111"/>
      <c r="I47" s="111"/>
      <c r="J47" s="111"/>
      <c r="K47" s="111"/>
      <c r="L47" s="111"/>
      <c r="M47" s="111"/>
      <c r="N47" s="113"/>
    </row>
    <row r="48" spans="2:14" x14ac:dyDescent="0.2">
      <c r="B48" s="110"/>
      <c r="C48" s="111"/>
      <c r="D48" s="111" t="s">
        <v>511</v>
      </c>
      <c r="E48" s="111"/>
      <c r="F48" s="111"/>
      <c r="G48" s="111"/>
      <c r="H48" s="111"/>
      <c r="I48" s="111"/>
      <c r="J48" s="111"/>
      <c r="K48" s="111"/>
      <c r="L48" s="111"/>
      <c r="M48" s="111"/>
      <c r="N48" s="113"/>
    </row>
    <row r="49" spans="2:23" x14ac:dyDescent="0.2">
      <c r="B49" s="110"/>
      <c r="C49" s="111"/>
      <c r="D49" s="111"/>
      <c r="E49" s="111"/>
      <c r="F49" s="111"/>
      <c r="G49" s="111"/>
      <c r="H49" s="111"/>
      <c r="I49" s="111"/>
      <c r="J49" s="111"/>
      <c r="K49" s="111"/>
      <c r="L49" s="111"/>
      <c r="M49" s="111"/>
      <c r="N49" s="113"/>
    </row>
    <row r="50" spans="2:23" x14ac:dyDescent="0.2">
      <c r="B50" s="110"/>
      <c r="C50" s="111"/>
      <c r="D50" s="111"/>
      <c r="E50" s="111"/>
      <c r="F50" s="111"/>
      <c r="G50" s="111"/>
      <c r="H50" s="111"/>
      <c r="I50" s="111"/>
      <c r="J50" s="111"/>
      <c r="K50" s="111"/>
      <c r="L50" s="111"/>
      <c r="M50" s="111"/>
      <c r="N50" s="113"/>
    </row>
    <row r="51" spans="2:23" x14ac:dyDescent="0.2">
      <c r="B51" s="110"/>
      <c r="C51" s="111"/>
      <c r="D51" s="111"/>
      <c r="E51" s="111"/>
      <c r="F51" s="111"/>
      <c r="G51" s="111"/>
      <c r="H51" s="111"/>
      <c r="I51" s="111"/>
      <c r="J51" s="111"/>
      <c r="K51" s="111"/>
      <c r="L51" s="111"/>
      <c r="M51" s="111"/>
      <c r="N51" s="113"/>
      <c r="Q51" s="92"/>
      <c r="R51" s="92"/>
      <c r="S51" s="92"/>
    </row>
    <row r="52" spans="2:23" x14ac:dyDescent="0.2">
      <c r="B52" s="110"/>
      <c r="C52" s="111"/>
      <c r="D52" s="111"/>
      <c r="E52" s="111"/>
      <c r="F52" s="111"/>
      <c r="G52" s="111"/>
      <c r="H52" s="111"/>
      <c r="I52" s="111"/>
      <c r="J52" s="111"/>
      <c r="K52" s="111"/>
      <c r="L52" s="111"/>
      <c r="M52" s="111"/>
      <c r="N52" s="113"/>
    </row>
    <row r="53" spans="2:23" x14ac:dyDescent="0.2">
      <c r="B53" s="110"/>
      <c r="C53" s="111"/>
      <c r="D53" s="111"/>
      <c r="E53" s="111"/>
      <c r="F53" s="111"/>
      <c r="G53" s="111"/>
      <c r="H53" s="111"/>
      <c r="I53" s="111"/>
      <c r="J53" s="111"/>
      <c r="K53" s="111"/>
      <c r="L53" s="111"/>
      <c r="M53" s="111"/>
      <c r="N53" s="113"/>
    </row>
    <row r="54" spans="2:23" x14ac:dyDescent="0.2">
      <c r="B54" s="110"/>
      <c r="C54" s="111"/>
      <c r="D54" s="111" t="s">
        <v>511</v>
      </c>
      <c r="E54" s="111" t="s">
        <v>534</v>
      </c>
      <c r="F54" s="111"/>
      <c r="G54" s="111"/>
      <c r="H54" s="111"/>
      <c r="I54" s="111"/>
      <c r="J54" s="111"/>
      <c r="K54" s="111"/>
      <c r="L54" s="111"/>
      <c r="M54" s="111"/>
      <c r="N54" s="113"/>
    </row>
    <row r="55" spans="2:23" x14ac:dyDescent="0.2">
      <c r="B55" s="110"/>
      <c r="C55" s="111"/>
      <c r="D55" s="111" t="s">
        <v>511</v>
      </c>
      <c r="E55" s="111" t="s">
        <v>542</v>
      </c>
      <c r="F55" s="111"/>
      <c r="G55" s="111"/>
      <c r="H55" s="111"/>
      <c r="I55" s="111"/>
      <c r="J55" s="111"/>
      <c r="K55" s="111"/>
      <c r="L55" s="111"/>
      <c r="M55" s="111"/>
      <c r="N55" s="113"/>
    </row>
    <row r="56" spans="2:23" x14ac:dyDescent="0.2">
      <c r="B56" s="110"/>
      <c r="C56" s="111"/>
      <c r="D56" s="111" t="s">
        <v>511</v>
      </c>
      <c r="E56" s="111" t="s">
        <v>543</v>
      </c>
      <c r="F56" s="111"/>
      <c r="G56" s="111"/>
      <c r="H56" s="111"/>
      <c r="I56" s="111"/>
      <c r="J56" s="111"/>
      <c r="K56" s="111"/>
      <c r="L56" s="111"/>
      <c r="M56" s="111"/>
      <c r="N56" s="113"/>
    </row>
    <row r="57" spans="2:23" x14ac:dyDescent="0.2">
      <c r="B57" s="110"/>
      <c r="C57" s="111"/>
      <c r="D57" s="111" t="s">
        <v>511</v>
      </c>
      <c r="E57" s="111" t="s">
        <v>537</v>
      </c>
      <c r="F57" s="111"/>
      <c r="G57" s="111"/>
      <c r="H57" s="111"/>
      <c r="I57" s="111"/>
      <c r="J57" s="111"/>
      <c r="K57" s="111"/>
      <c r="L57" s="111"/>
      <c r="M57" s="111"/>
      <c r="N57" s="113"/>
    </row>
    <row r="58" spans="2:23" x14ac:dyDescent="0.2">
      <c r="B58" s="110"/>
      <c r="C58" s="111"/>
      <c r="D58" s="111" t="s">
        <v>511</v>
      </c>
      <c r="E58" s="111" t="s">
        <v>538</v>
      </c>
      <c r="F58" s="111"/>
      <c r="G58" s="111"/>
      <c r="H58" s="111"/>
      <c r="I58" s="111"/>
      <c r="J58" s="111"/>
      <c r="K58" s="111"/>
      <c r="L58" s="111"/>
      <c r="M58" s="111"/>
      <c r="N58" s="113"/>
    </row>
    <row r="59" spans="2:23" x14ac:dyDescent="0.2">
      <c r="B59" s="110"/>
      <c r="C59" s="111"/>
      <c r="D59" s="111" t="s">
        <v>511</v>
      </c>
      <c r="E59" s="118" t="s">
        <v>539</v>
      </c>
      <c r="F59" s="111"/>
      <c r="G59" s="111"/>
      <c r="H59" s="111"/>
      <c r="I59" s="111"/>
      <c r="J59" s="111"/>
      <c r="K59" s="111"/>
      <c r="L59" s="111"/>
      <c r="M59" s="111"/>
      <c r="N59" s="113"/>
    </row>
    <row r="60" spans="2:23" x14ac:dyDescent="0.2">
      <c r="B60" s="110"/>
      <c r="C60" s="111"/>
      <c r="D60" s="111" t="s">
        <v>511</v>
      </c>
      <c r="E60" s="111"/>
      <c r="F60" s="111"/>
      <c r="G60" s="111"/>
      <c r="H60" s="111"/>
      <c r="I60" s="111"/>
      <c r="J60" s="111"/>
      <c r="K60" s="111"/>
      <c r="L60" s="111"/>
      <c r="M60" s="111"/>
      <c r="N60" s="113"/>
    </row>
    <row r="61" spans="2:23" x14ac:dyDescent="0.2">
      <c r="B61" s="110"/>
      <c r="C61" s="111"/>
      <c r="D61" s="111"/>
      <c r="E61" s="111"/>
      <c r="F61" s="111"/>
      <c r="G61" s="111"/>
      <c r="H61" s="111"/>
      <c r="I61" s="111"/>
      <c r="J61" s="111"/>
      <c r="K61" s="111"/>
      <c r="L61" s="111"/>
      <c r="M61" s="111"/>
      <c r="N61" s="113"/>
    </row>
    <row r="62" spans="2:23" x14ac:dyDescent="0.2">
      <c r="B62" s="110"/>
      <c r="C62" s="111"/>
      <c r="D62" s="111"/>
      <c r="E62" s="111"/>
      <c r="F62" s="111"/>
      <c r="G62" s="119"/>
      <c r="H62" s="111"/>
      <c r="I62" s="111"/>
      <c r="J62" s="111"/>
      <c r="K62" s="111"/>
      <c r="L62" s="111"/>
      <c r="M62" s="111"/>
      <c r="N62" s="113"/>
      <c r="W62" s="96"/>
    </row>
    <row r="63" spans="2:23" x14ac:dyDescent="0.2">
      <c r="B63" s="110"/>
      <c r="C63" s="111"/>
      <c r="D63" s="111"/>
      <c r="E63" s="111"/>
      <c r="F63" s="111"/>
      <c r="G63" s="119"/>
      <c r="H63" s="111"/>
      <c r="I63" s="111"/>
      <c r="J63" s="111"/>
      <c r="K63" s="111"/>
      <c r="L63" s="111"/>
      <c r="M63" s="111"/>
      <c r="N63" s="113"/>
      <c r="W63" s="96"/>
    </row>
    <row r="64" spans="2:23" x14ac:dyDescent="0.2">
      <c r="B64" s="110"/>
      <c r="C64" s="111"/>
      <c r="D64" s="111"/>
      <c r="E64" s="111"/>
      <c r="F64" s="111"/>
      <c r="G64" s="119"/>
      <c r="H64" s="111"/>
      <c r="I64" s="111"/>
      <c r="J64" s="111"/>
      <c r="K64" s="111"/>
      <c r="L64" s="111"/>
      <c r="M64" s="111"/>
      <c r="N64" s="113"/>
      <c r="W64" s="95"/>
    </row>
    <row r="65" spans="2:23" x14ac:dyDescent="0.2">
      <c r="B65" s="110"/>
      <c r="C65" s="111"/>
      <c r="D65" s="111"/>
      <c r="E65" s="111"/>
      <c r="F65" s="111"/>
      <c r="G65" s="111"/>
      <c r="H65" s="111"/>
      <c r="I65" s="111"/>
      <c r="J65" s="111"/>
      <c r="K65" s="111"/>
      <c r="L65" s="111"/>
      <c r="M65" s="111"/>
      <c r="N65" s="113"/>
      <c r="W65" s="95"/>
    </row>
    <row r="66" spans="2:23" x14ac:dyDescent="0.2">
      <c r="B66" s="110"/>
      <c r="C66" s="111"/>
      <c r="D66" s="111"/>
      <c r="E66" s="111"/>
      <c r="F66" s="111"/>
      <c r="G66" s="111"/>
      <c r="H66" s="111"/>
      <c r="I66" s="111"/>
      <c r="J66" s="111"/>
      <c r="K66" s="111"/>
      <c r="L66" s="111"/>
      <c r="M66" s="111"/>
      <c r="N66" s="113"/>
      <c r="W66" s="96"/>
    </row>
    <row r="67" spans="2:23" x14ac:dyDescent="0.2">
      <c r="B67" s="110"/>
      <c r="C67" s="111"/>
      <c r="D67" s="111"/>
      <c r="E67" s="111"/>
      <c r="F67" s="111"/>
      <c r="G67" s="111"/>
      <c r="H67" s="111"/>
      <c r="I67" s="111"/>
      <c r="J67" s="111"/>
      <c r="K67" s="111"/>
      <c r="L67" s="111"/>
      <c r="M67" s="111"/>
      <c r="N67" s="113"/>
    </row>
    <row r="68" spans="2:23" ht="13.8" thickBot="1" x14ac:dyDescent="0.25">
      <c r="B68" s="114"/>
      <c r="C68" s="115"/>
      <c r="D68" s="115"/>
      <c r="E68" s="115"/>
      <c r="F68" s="115"/>
      <c r="G68" s="115"/>
      <c r="H68" s="115"/>
      <c r="I68" s="115"/>
      <c r="J68" s="115"/>
      <c r="K68" s="115"/>
      <c r="L68" s="115"/>
      <c r="M68" s="115"/>
      <c r="N68" s="116"/>
    </row>
    <row r="70" spans="2:23" ht="13.8" thickBot="1" x14ac:dyDescent="0.25">
      <c r="B70" s="93" t="s">
        <v>651</v>
      </c>
    </row>
    <row r="71" spans="2:23" x14ac:dyDescent="0.2">
      <c r="B71" s="107"/>
      <c r="C71" s="108"/>
      <c r="D71" s="108"/>
      <c r="E71" s="108"/>
      <c r="F71" s="108"/>
      <c r="G71" s="108"/>
      <c r="H71" s="108"/>
      <c r="I71" s="108"/>
      <c r="J71" s="108"/>
      <c r="K71" s="108"/>
      <c r="L71" s="108"/>
      <c r="M71" s="108"/>
      <c r="N71" s="109"/>
    </row>
    <row r="72" spans="2:23" x14ac:dyDescent="0.2">
      <c r="B72" s="110"/>
      <c r="C72" s="111"/>
      <c r="D72" s="111"/>
      <c r="E72" s="111"/>
      <c r="F72" s="125" t="s">
        <v>654</v>
      </c>
      <c r="G72" s="126"/>
      <c r="H72" s="126"/>
      <c r="I72" s="126"/>
      <c r="J72" s="126"/>
      <c r="K72" s="126"/>
      <c r="L72" s="126"/>
      <c r="M72" s="126"/>
      <c r="N72" s="113"/>
    </row>
    <row r="73" spans="2:23" x14ac:dyDescent="0.2">
      <c r="B73" s="110"/>
      <c r="C73" s="111"/>
      <c r="D73" s="111"/>
      <c r="E73" s="111"/>
      <c r="F73" s="126" t="s">
        <v>655</v>
      </c>
      <c r="G73" s="126"/>
      <c r="H73" s="126"/>
      <c r="I73" s="126"/>
      <c r="J73" s="126"/>
      <c r="K73" s="126"/>
      <c r="L73" s="126"/>
      <c r="M73" s="126"/>
      <c r="N73" s="113"/>
    </row>
    <row r="74" spans="2:23" x14ac:dyDescent="0.2">
      <c r="B74" s="110"/>
      <c r="C74" s="111"/>
      <c r="D74" s="111"/>
      <c r="E74" s="111"/>
      <c r="F74" s="126"/>
      <c r="G74" s="126"/>
      <c r="H74" s="126"/>
      <c r="I74" s="126"/>
      <c r="J74" s="126"/>
      <c r="K74" s="126"/>
      <c r="L74" s="126"/>
      <c r="M74" s="126"/>
      <c r="N74" s="113"/>
    </row>
    <row r="75" spans="2:23" x14ac:dyDescent="0.2">
      <c r="B75" s="110"/>
      <c r="C75" s="111"/>
      <c r="D75" s="111"/>
      <c r="E75" s="111"/>
      <c r="F75" s="126"/>
      <c r="G75" s="126"/>
      <c r="H75" s="126"/>
      <c r="I75" s="126"/>
      <c r="J75" s="126"/>
      <c r="K75" s="126"/>
      <c r="L75" s="126"/>
      <c r="M75" s="126"/>
      <c r="N75" s="113"/>
    </row>
    <row r="76" spans="2:23" x14ac:dyDescent="0.2">
      <c r="B76" s="110"/>
      <c r="C76" s="111"/>
      <c r="D76" s="111" t="s">
        <v>511</v>
      </c>
      <c r="E76" s="111"/>
      <c r="F76" s="126" t="s">
        <v>656</v>
      </c>
      <c r="G76" s="126"/>
      <c r="H76" s="126"/>
      <c r="I76" s="126"/>
      <c r="J76" s="126"/>
      <c r="K76" s="126"/>
      <c r="L76" s="126"/>
      <c r="M76" s="126"/>
      <c r="N76" s="113"/>
    </row>
    <row r="77" spans="2:23" x14ac:dyDescent="0.2">
      <c r="B77" s="110"/>
      <c r="C77" s="111"/>
      <c r="D77" s="111" t="s">
        <v>511</v>
      </c>
      <c r="E77" s="111"/>
      <c r="F77" s="126" t="s">
        <v>657</v>
      </c>
      <c r="G77" s="126"/>
      <c r="H77" s="126"/>
      <c r="I77" s="126"/>
      <c r="J77" s="126"/>
      <c r="K77" s="126"/>
      <c r="L77" s="126"/>
      <c r="M77" s="126"/>
      <c r="N77" s="113"/>
    </row>
    <row r="78" spans="2:23" x14ac:dyDescent="0.2">
      <c r="B78" s="110"/>
      <c r="C78" s="111"/>
      <c r="D78" s="111" t="s">
        <v>511</v>
      </c>
      <c r="E78" s="111"/>
      <c r="F78" s="126" t="s">
        <v>658</v>
      </c>
      <c r="G78" s="126"/>
      <c r="H78" s="126"/>
      <c r="I78" s="126"/>
      <c r="J78" s="126"/>
      <c r="K78" s="126"/>
      <c r="L78" s="126"/>
      <c r="M78" s="126"/>
      <c r="N78" s="113"/>
    </row>
    <row r="79" spans="2:23" x14ac:dyDescent="0.2">
      <c r="B79" s="110"/>
      <c r="C79" s="111"/>
      <c r="D79" s="111" t="s">
        <v>511</v>
      </c>
      <c r="E79" s="111"/>
      <c r="F79" s="126"/>
      <c r="G79" s="126"/>
      <c r="H79" s="126"/>
      <c r="I79" s="126"/>
      <c r="J79" s="126"/>
      <c r="K79" s="126"/>
      <c r="L79" s="126"/>
      <c r="M79" s="126"/>
      <c r="N79" s="113"/>
    </row>
    <row r="80" spans="2:23" x14ac:dyDescent="0.2">
      <c r="B80" s="110"/>
      <c r="C80" s="111"/>
      <c r="D80" s="111"/>
      <c r="E80" s="111"/>
      <c r="F80" s="125" t="s">
        <v>659</v>
      </c>
      <c r="G80" s="126"/>
      <c r="H80" s="126"/>
      <c r="I80" s="126"/>
      <c r="J80" s="126"/>
      <c r="K80" s="126"/>
      <c r="L80" s="126"/>
      <c r="M80" s="126"/>
      <c r="N80" s="113"/>
    </row>
    <row r="81" spans="2:14" x14ac:dyDescent="0.2">
      <c r="B81" s="110"/>
      <c r="C81" s="111"/>
      <c r="D81" s="111"/>
      <c r="E81" s="111"/>
      <c r="F81" s="126" t="s">
        <v>660</v>
      </c>
      <c r="G81" s="126"/>
      <c r="H81" s="126"/>
      <c r="I81" s="126"/>
      <c r="J81" s="126"/>
      <c r="K81" s="126"/>
      <c r="L81" s="126"/>
      <c r="M81" s="126"/>
      <c r="N81" s="113"/>
    </row>
    <row r="82" spans="2:14" x14ac:dyDescent="0.2">
      <c r="B82" s="110"/>
      <c r="C82" s="111"/>
      <c r="D82" s="111"/>
      <c r="E82" s="111"/>
      <c r="F82" s="126" t="s">
        <v>661</v>
      </c>
      <c r="G82" s="126"/>
      <c r="H82" s="126"/>
      <c r="I82" s="126"/>
      <c r="J82" s="126"/>
      <c r="K82" s="126"/>
      <c r="L82" s="126"/>
      <c r="M82" s="126"/>
      <c r="N82" s="113"/>
    </row>
    <row r="83" spans="2:14" x14ac:dyDescent="0.2">
      <c r="B83" s="110"/>
      <c r="C83" s="111"/>
      <c r="D83" s="111"/>
      <c r="E83" s="111"/>
      <c r="F83" s="126"/>
      <c r="G83" s="126"/>
      <c r="H83" s="126"/>
      <c r="I83" s="126"/>
      <c r="J83" s="126"/>
      <c r="K83" s="126"/>
      <c r="L83" s="126"/>
      <c r="M83" s="126"/>
      <c r="N83" s="113"/>
    </row>
    <row r="84" spans="2:14" x14ac:dyDescent="0.2">
      <c r="B84" s="110"/>
      <c r="C84" s="111"/>
      <c r="D84" s="111"/>
      <c r="E84" s="111"/>
      <c r="F84" s="126"/>
      <c r="G84" s="126"/>
      <c r="H84" s="126"/>
      <c r="I84" s="126"/>
      <c r="J84" s="126"/>
      <c r="K84" s="126"/>
      <c r="L84" s="126"/>
      <c r="M84" s="126"/>
      <c r="N84" s="113"/>
    </row>
    <row r="85" spans="2:14" x14ac:dyDescent="0.2">
      <c r="B85" s="110"/>
      <c r="C85" s="111"/>
      <c r="D85" s="111"/>
      <c r="E85" s="111"/>
      <c r="F85" s="126" t="s">
        <v>652</v>
      </c>
      <c r="G85" s="126"/>
      <c r="H85" s="126"/>
      <c r="I85" s="126"/>
      <c r="J85" s="126"/>
      <c r="K85" s="126"/>
      <c r="L85" s="126"/>
      <c r="M85" s="126"/>
      <c r="N85" s="113"/>
    </row>
    <row r="86" spans="2:14" x14ac:dyDescent="0.2">
      <c r="B86" s="110"/>
      <c r="C86" s="111"/>
      <c r="D86" s="111"/>
      <c r="E86" s="111"/>
      <c r="F86" s="111"/>
      <c r="G86" s="111"/>
      <c r="H86" s="111"/>
      <c r="I86" s="111"/>
      <c r="J86" s="111"/>
      <c r="K86" s="111"/>
      <c r="L86" s="111"/>
      <c r="M86" s="111"/>
      <c r="N86" s="113"/>
    </row>
    <row r="87" spans="2:14" ht="13.8" thickBot="1" x14ac:dyDescent="0.25">
      <c r="B87" s="114"/>
      <c r="C87" s="115"/>
      <c r="D87" s="115"/>
      <c r="E87" s="115"/>
      <c r="F87" s="115"/>
      <c r="G87" s="115"/>
      <c r="H87" s="115"/>
      <c r="I87" s="115"/>
      <c r="J87" s="115"/>
      <c r="K87" s="115"/>
      <c r="L87" s="115"/>
      <c r="M87" s="115"/>
      <c r="N87" s="116"/>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6"/>
  <sheetViews>
    <sheetView zoomScale="115" zoomScaleNormal="115" workbookViewId="0">
      <selection activeCell="A80" sqref="A80"/>
    </sheetView>
  </sheetViews>
  <sheetFormatPr defaultRowHeight="13.2" x14ac:dyDescent="0.2"/>
  <sheetData>
    <row r="2" spans="2:2" s="63" customFormat="1" x14ac:dyDescent="0.2">
      <c r="B2" s="63" t="s">
        <v>560</v>
      </c>
    </row>
    <row r="20" spans="9:9" x14ac:dyDescent="0.2">
      <c r="I20" s="81" t="s">
        <v>690</v>
      </c>
    </row>
    <row r="21" spans="9:9" x14ac:dyDescent="0.2">
      <c r="I21" s="120" t="s">
        <v>689</v>
      </c>
    </row>
    <row r="33" spans="2:13" x14ac:dyDescent="0.2">
      <c r="B33" s="81" t="s">
        <v>561</v>
      </c>
    </row>
    <row r="34" spans="2:13" x14ac:dyDescent="0.2">
      <c r="B34" s="120" t="s">
        <v>562</v>
      </c>
    </row>
    <row r="35" spans="2:13" x14ac:dyDescent="0.2">
      <c r="B35" s="120" t="s">
        <v>563</v>
      </c>
    </row>
    <row r="36" spans="2:13" x14ac:dyDescent="0.2">
      <c r="B36" s="120" t="s">
        <v>564</v>
      </c>
      <c r="M36" s="74"/>
    </row>
    <row r="37" spans="2:13" x14ac:dyDescent="0.2">
      <c r="B37" s="120" t="s">
        <v>565</v>
      </c>
    </row>
    <row r="38" spans="2:13" x14ac:dyDescent="0.2">
      <c r="B38" s="120" t="s">
        <v>566</v>
      </c>
    </row>
    <row r="41" spans="2:13" s="63" customFormat="1" x14ac:dyDescent="0.2">
      <c r="B41" s="63" t="s">
        <v>567</v>
      </c>
    </row>
    <row r="43" spans="2:13" x14ac:dyDescent="0.2">
      <c r="B43" t="s">
        <v>568</v>
      </c>
    </row>
    <row r="44" spans="2:13" x14ac:dyDescent="0.2">
      <c r="B44" t="s">
        <v>691</v>
      </c>
    </row>
    <row r="45" spans="2:13" x14ac:dyDescent="0.2">
      <c r="B45" t="s">
        <v>569</v>
      </c>
    </row>
    <row r="47" spans="2:13" s="63" customFormat="1" x14ac:dyDescent="0.2">
      <c r="B47" s="11" t="s">
        <v>570</v>
      </c>
    </row>
    <row r="49" spans="2:16" ht="13.8" thickBot="1" x14ac:dyDescent="0.25"/>
    <row r="50" spans="2:16" x14ac:dyDescent="0.2">
      <c r="B50" s="45" t="s">
        <v>571</v>
      </c>
      <c r="C50" s="46"/>
      <c r="D50" s="46"/>
      <c r="E50" s="46"/>
      <c r="F50" s="46"/>
      <c r="G50" s="46"/>
      <c r="H50" s="46"/>
      <c r="I50" s="46"/>
      <c r="J50" s="46"/>
      <c r="K50" s="46"/>
      <c r="L50" s="46"/>
      <c r="M50" s="46"/>
      <c r="N50" s="46"/>
      <c r="O50" s="46"/>
      <c r="P50" s="47"/>
    </row>
    <row r="51" spans="2:16" x14ac:dyDescent="0.2">
      <c r="B51" s="48"/>
      <c r="C51" s="13"/>
      <c r="D51" s="13"/>
      <c r="E51" s="13"/>
      <c r="F51" s="13"/>
      <c r="G51" s="13"/>
      <c r="H51" s="13"/>
      <c r="I51" s="13"/>
      <c r="J51" s="13"/>
      <c r="K51" s="13"/>
      <c r="L51" s="13"/>
      <c r="M51" s="13"/>
      <c r="N51" s="13"/>
      <c r="O51" s="13"/>
      <c r="P51" s="49"/>
    </row>
    <row r="52" spans="2:16" x14ac:dyDescent="0.2">
      <c r="B52" s="48"/>
      <c r="C52" s="13"/>
      <c r="D52" s="13"/>
      <c r="E52" s="13"/>
      <c r="F52" s="13"/>
      <c r="G52" s="13"/>
      <c r="H52" s="13"/>
      <c r="I52" s="13"/>
      <c r="J52" s="13"/>
      <c r="K52" s="13"/>
      <c r="L52" s="13"/>
      <c r="M52" s="13"/>
      <c r="N52" s="13"/>
      <c r="O52" s="13"/>
      <c r="P52" s="49"/>
    </row>
    <row r="53" spans="2:16" x14ac:dyDescent="0.2">
      <c r="B53" s="48"/>
      <c r="C53" s="13"/>
      <c r="D53" s="13"/>
      <c r="E53" s="13"/>
      <c r="F53" s="13"/>
      <c r="G53" s="13"/>
      <c r="H53" s="13"/>
      <c r="I53" s="13"/>
      <c r="J53" s="13"/>
      <c r="K53" s="13"/>
      <c r="L53" s="13"/>
      <c r="M53" s="13"/>
      <c r="N53" s="13"/>
      <c r="O53" s="13"/>
      <c r="P53" s="49"/>
    </row>
    <row r="54" spans="2:16" x14ac:dyDescent="0.2">
      <c r="B54" s="48"/>
      <c r="C54" s="13"/>
      <c r="D54" s="13"/>
      <c r="E54" s="13"/>
      <c r="F54" s="13"/>
      <c r="G54" s="13"/>
      <c r="H54" s="13"/>
      <c r="I54" s="13"/>
      <c r="J54" s="13"/>
      <c r="K54" s="13"/>
      <c r="L54" s="13"/>
      <c r="M54" s="13"/>
      <c r="N54" s="13"/>
      <c r="O54" s="13"/>
      <c r="P54" s="49"/>
    </row>
    <row r="55" spans="2:16" x14ac:dyDescent="0.2">
      <c r="B55" s="48"/>
      <c r="C55" s="13"/>
      <c r="D55" s="13"/>
      <c r="E55" s="13"/>
      <c r="F55" s="13"/>
      <c r="G55" s="13"/>
      <c r="H55" s="13"/>
      <c r="I55" s="13"/>
      <c r="J55" s="13"/>
      <c r="K55" s="13"/>
      <c r="L55" s="13"/>
      <c r="M55" s="13"/>
      <c r="N55" s="13"/>
      <c r="O55" s="13"/>
      <c r="P55" s="49"/>
    </row>
    <row r="56" spans="2:16" x14ac:dyDescent="0.2">
      <c r="B56" s="48"/>
      <c r="C56" s="13"/>
      <c r="D56" s="13"/>
      <c r="E56" s="13"/>
      <c r="F56" s="13"/>
      <c r="G56" s="13"/>
      <c r="H56" s="13"/>
      <c r="I56" s="13"/>
      <c r="J56" s="13"/>
      <c r="K56" s="13"/>
      <c r="L56" s="13"/>
      <c r="M56" s="13"/>
      <c r="N56" s="13"/>
      <c r="O56" s="13"/>
      <c r="P56" s="49"/>
    </row>
    <row r="57" spans="2:16" x14ac:dyDescent="0.2">
      <c r="B57" s="48"/>
      <c r="C57" s="13"/>
      <c r="D57" s="13"/>
      <c r="E57" s="13"/>
      <c r="F57" s="13"/>
      <c r="G57" s="13"/>
      <c r="H57" s="13"/>
      <c r="I57" s="13"/>
      <c r="J57" s="13"/>
      <c r="K57" s="13"/>
      <c r="L57" s="13"/>
      <c r="M57" s="13"/>
      <c r="N57" s="13"/>
      <c r="O57" s="13"/>
      <c r="P57" s="49"/>
    </row>
    <row r="58" spans="2:16" x14ac:dyDescent="0.2">
      <c r="B58" s="48"/>
      <c r="C58" s="13"/>
      <c r="D58" s="50" t="s">
        <v>572</v>
      </c>
      <c r="E58" s="97" t="s">
        <v>573</v>
      </c>
      <c r="F58" s="97"/>
      <c r="G58" s="14" t="s">
        <v>574</v>
      </c>
      <c r="H58" s="16"/>
      <c r="I58" s="13"/>
      <c r="J58" s="13"/>
      <c r="K58" s="13"/>
      <c r="L58" s="13"/>
      <c r="M58" s="13"/>
      <c r="N58" s="13"/>
      <c r="O58" s="13"/>
      <c r="P58" s="49"/>
    </row>
    <row r="59" spans="2:16" x14ac:dyDescent="0.2">
      <c r="B59" s="48"/>
      <c r="C59" s="13"/>
      <c r="D59" s="13"/>
      <c r="E59" s="13"/>
      <c r="F59" s="13"/>
      <c r="G59" s="13"/>
      <c r="H59" s="13"/>
      <c r="I59" s="13"/>
      <c r="J59" s="13"/>
      <c r="K59" s="13"/>
      <c r="L59" s="13"/>
      <c r="M59" s="13"/>
      <c r="N59" s="13"/>
      <c r="O59" s="13"/>
      <c r="P59" s="49"/>
    </row>
    <row r="60" spans="2:16" x14ac:dyDescent="0.2">
      <c r="B60" s="48"/>
      <c r="C60" s="13"/>
      <c r="D60" s="13"/>
      <c r="E60" s="13"/>
      <c r="F60" s="13"/>
      <c r="G60" s="13"/>
      <c r="H60" s="13"/>
      <c r="I60" s="13"/>
      <c r="J60" s="13"/>
      <c r="K60" s="13"/>
      <c r="L60" s="13"/>
      <c r="M60" s="13"/>
      <c r="N60" s="13"/>
      <c r="O60" s="13"/>
      <c r="P60" s="49"/>
    </row>
    <row r="61" spans="2:16" ht="13.8" thickBot="1" x14ac:dyDescent="0.25">
      <c r="B61" s="51"/>
      <c r="C61" s="52"/>
      <c r="D61" s="52"/>
      <c r="E61" s="52"/>
      <c r="F61" s="52"/>
      <c r="G61" s="52"/>
      <c r="H61" s="52"/>
      <c r="I61" s="52"/>
      <c r="J61" s="52"/>
      <c r="K61" s="52"/>
      <c r="L61" s="52"/>
      <c r="M61" s="52"/>
      <c r="N61" s="52"/>
      <c r="O61" s="52"/>
      <c r="P61" s="53"/>
    </row>
    <row r="62" spans="2:16" x14ac:dyDescent="0.2">
      <c r="B62" t="s">
        <v>511</v>
      </c>
      <c r="H62" t="s">
        <v>511</v>
      </c>
      <c r="L62" t="s">
        <v>511</v>
      </c>
    </row>
    <row r="63" spans="2:16" x14ac:dyDescent="0.2">
      <c r="B63" t="s">
        <v>511</v>
      </c>
      <c r="H63" t="s">
        <v>511</v>
      </c>
      <c r="L63" t="s">
        <v>511</v>
      </c>
    </row>
    <row r="64" spans="2:16" x14ac:dyDescent="0.2">
      <c r="B64" t="s">
        <v>575</v>
      </c>
      <c r="H64" t="s">
        <v>576</v>
      </c>
      <c r="L64" t="s">
        <v>577</v>
      </c>
    </row>
    <row r="65" spans="2:14" x14ac:dyDescent="0.2">
      <c r="B65" t="s">
        <v>578</v>
      </c>
    </row>
    <row r="66" spans="2:14" ht="13.8" thickBot="1" x14ac:dyDescent="0.25">
      <c r="B66" t="s">
        <v>579</v>
      </c>
    </row>
    <row r="67" spans="2:14" x14ac:dyDescent="0.2">
      <c r="B67" s="45" t="s">
        <v>580</v>
      </c>
      <c r="C67" s="46"/>
      <c r="D67" s="47"/>
      <c r="H67" s="45" t="s">
        <v>581</v>
      </c>
      <c r="I67" s="46"/>
      <c r="J67" s="47"/>
      <c r="L67" s="45" t="s">
        <v>582</v>
      </c>
      <c r="M67" s="46"/>
      <c r="N67" s="47"/>
    </row>
    <row r="68" spans="2:14" x14ac:dyDescent="0.2">
      <c r="B68" s="48"/>
      <c r="C68" s="13"/>
      <c r="D68" s="49"/>
      <c r="H68" s="48"/>
      <c r="I68" s="13"/>
      <c r="J68" s="49"/>
      <c r="L68" s="48"/>
      <c r="M68" s="13"/>
      <c r="N68" s="49"/>
    </row>
    <row r="69" spans="2:14" x14ac:dyDescent="0.2">
      <c r="B69" s="48"/>
      <c r="C69" s="13"/>
      <c r="D69" s="49"/>
      <c r="H69" s="48"/>
      <c r="I69" s="13"/>
      <c r="J69" s="49"/>
      <c r="L69" s="48"/>
      <c r="M69" s="13"/>
      <c r="N69" s="49"/>
    </row>
    <row r="70" spans="2:14" x14ac:dyDescent="0.2">
      <c r="B70" s="48"/>
      <c r="C70" s="13"/>
      <c r="D70" s="49"/>
      <c r="H70" s="48"/>
      <c r="I70" s="13"/>
      <c r="J70" s="49"/>
      <c r="L70" s="48"/>
      <c r="M70" s="13"/>
      <c r="N70" s="49"/>
    </row>
    <row r="71" spans="2:14" x14ac:dyDescent="0.2">
      <c r="B71" s="48"/>
      <c r="C71" s="13"/>
      <c r="D71" s="49"/>
      <c r="H71" s="48"/>
      <c r="I71" s="13"/>
      <c r="J71" s="49"/>
      <c r="L71" s="48"/>
      <c r="M71" s="13"/>
      <c r="N71" s="49"/>
    </row>
    <row r="72" spans="2:14" ht="13.8" thickBot="1" x14ac:dyDescent="0.25">
      <c r="B72" s="51"/>
      <c r="C72" s="52"/>
      <c r="D72" s="53"/>
      <c r="H72" s="51"/>
      <c r="I72" s="52"/>
      <c r="J72" s="53"/>
      <c r="L72" s="51"/>
      <c r="M72" s="52"/>
      <c r="N72" s="53"/>
    </row>
    <row r="73" spans="2:14" x14ac:dyDescent="0.2">
      <c r="H73" t="s">
        <v>511</v>
      </c>
    </row>
    <row r="74" spans="2:14" x14ac:dyDescent="0.2">
      <c r="H74" t="s">
        <v>511</v>
      </c>
    </row>
    <row r="75" spans="2:14" x14ac:dyDescent="0.2">
      <c r="H75" t="s">
        <v>511</v>
      </c>
    </row>
    <row r="76" spans="2:14" x14ac:dyDescent="0.2">
      <c r="H76" t="s">
        <v>511</v>
      </c>
    </row>
    <row r="77" spans="2:14" x14ac:dyDescent="0.2">
      <c r="H77" t="s">
        <v>511</v>
      </c>
    </row>
    <row r="78" spans="2:14" x14ac:dyDescent="0.2">
      <c r="H78" t="s">
        <v>511</v>
      </c>
    </row>
    <row r="79" spans="2:14" x14ac:dyDescent="0.2">
      <c r="H79" t="s">
        <v>511</v>
      </c>
    </row>
    <row r="80" spans="2:14" ht="13.8" thickBot="1" x14ac:dyDescent="0.25">
      <c r="H80" t="s">
        <v>511</v>
      </c>
    </row>
    <row r="81" spans="8:10" x14ac:dyDescent="0.2">
      <c r="H81" s="45" t="s">
        <v>583</v>
      </c>
      <c r="I81" s="46"/>
      <c r="J81" s="47"/>
    </row>
    <row r="82" spans="8:10" x14ac:dyDescent="0.2">
      <c r="H82" s="48"/>
      <c r="I82" s="13"/>
      <c r="J82" s="49"/>
    </row>
    <row r="83" spans="8:10" x14ac:dyDescent="0.2">
      <c r="H83" s="48"/>
      <c r="I83" s="13"/>
      <c r="J83" s="49"/>
    </row>
    <row r="84" spans="8:10" x14ac:dyDescent="0.2">
      <c r="H84" s="48"/>
      <c r="I84" s="13"/>
      <c r="J84" s="49"/>
    </row>
    <row r="85" spans="8:10" x14ac:dyDescent="0.2">
      <c r="H85" s="48"/>
      <c r="I85" s="13"/>
      <c r="J85" s="49"/>
    </row>
    <row r="86" spans="8:10" ht="13.8" thickBot="1" x14ac:dyDescent="0.25">
      <c r="H86" s="51"/>
      <c r="I86" s="52"/>
      <c r="J86" s="53"/>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検討事項一覧</vt:lpstr>
      <vt:lpstr>システム全体構造図</vt:lpstr>
      <vt:lpstr>トランザクションテーブル構造</vt:lpstr>
      <vt:lpstr>マスタの考え方</vt:lpstr>
      <vt:lpstr>トランザクションテーブル構造 (2)</vt:lpstr>
      <vt:lpstr>トランザクションの考え方</vt:lpstr>
      <vt:lpstr>ステータス更新バッチの変更点</vt:lpstr>
      <vt:lpstr>導入時のカスタマイズ考え方</vt:lpstr>
      <vt:lpstr>台帳のテーブル構造</vt:lpstr>
      <vt:lpstr>マスタについて</vt:lpstr>
      <vt:lpstr>汎用マスタ定義</vt:lpstr>
      <vt:lpstr>システム定数マスタ定義</vt:lpstr>
      <vt:lpstr>その他のマスタ定義</vt: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to-kurosaki</dc:creator>
  <cp:lastModifiedBy>蔡 江育</cp:lastModifiedBy>
  <dcterms:created xsi:type="dcterms:W3CDTF">2018-07-12T00:28:07Z</dcterms:created>
  <dcterms:modified xsi:type="dcterms:W3CDTF">2018-09-18T00:25:29Z</dcterms:modified>
</cp:coreProperties>
</file>