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963EB2BF-2D5C-41F4-9B05-3232964FE780}" xr6:coauthVersionLast="47" xr6:coauthVersionMax="47" xr10:uidLastSave="{00000000-0000-0000-0000-000000000000}"/>
  <bookViews>
    <workbookView xWindow="570" yWindow="69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8" i="1" l="1"/>
  <c r="D8" i="1" s="1"/>
  <c r="D7" i="1"/>
  <c r="D6" i="1"/>
  <c r="D5" i="1"/>
  <c r="D4" i="1"/>
  <c r="D3" i="1"/>
  <c r="D9" i="1" l="1"/>
</calcChain>
</file>

<file path=xl/sharedStrings.xml><?xml version="1.0" encoding="utf-8"?>
<sst xmlns="http://schemas.openxmlformats.org/spreadsheetml/2006/main" count="15" uniqueCount="15">
  <si>
    <t>Kappa</t>
  </si>
  <si>
    <t>GC Melt</t>
  </si>
  <si>
    <t>PCR Condition</t>
  </si>
  <si>
    <t>Thermo-R62-CAG</t>
  </si>
  <si>
    <t>2f32253fam</t>
  </si>
  <si>
    <t>BAC-Q103 Rev</t>
  </si>
  <si>
    <t>Need to Do GM after PCR</t>
  </si>
  <si>
    <t>PCR grade H2O</t>
  </si>
  <si>
    <t>Total</t>
  </si>
  <si>
    <t>r62</t>
  </si>
  <si>
    <t>NTC</t>
  </si>
  <si>
    <t>DNA template</t>
  </si>
  <si>
    <t xml:space="preserve">used red marker; Label PCR plate with test name and plate number </t>
  </si>
  <si>
    <t>rule don’t apply when combind with R62 CAG Fam; In this case just write the R62 CAG Fam plate number that was combind with using blue marker;indicate with plate it was combind with on the protocal worksheet</t>
  </si>
  <si>
    <t>BacHD_CAG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</si>
</sst>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0" xfId="0" applyFont="1"/>
    <xf numFmtId="14" fontId="2" fillId="0" borderId="0" xfId="0" applyNumberFormat="1" applyFont="1"/>
    <xf numFmtId="0" fontId="5" fillId="0" borderId="0" xfId="0" applyFont="1"/>
    <xf numFmtId="14" fontId="3" fillId="0" borderId="0" xfId="0" applyNumberFormat="1" applyFont="1"/>
    <xf numFmtId="0" fontId="6" fillId="0" borderId="0" xfId="0" applyFont="1" applyBorder="1" applyAlignment="1"/>
    <xf numFmtId="0" fontId="2" fillId="0" borderId="0" xfId="0" applyFont="1" applyBorder="1" applyAlignment="1"/>
    <xf numFmtId="164" fontId="2" fillId="0" borderId="0" xfId="0" applyNumberFormat="1" applyFont="1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2" borderId="0" xfId="0" applyFont="1" applyFill="1" applyAlignment="1">
      <alignment horizontal="center"/>
    </xf>
    <xf numFmtId="0" fontId="7" fillId="5" borderId="2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0" fontId="8" fillId="4" borderId="9" xfId="0" applyFont="1" applyFill="1" applyBorder="1" applyAlignment="1">
      <alignment horizontal="center" wrapText="1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"/>
  <sheetViews>
    <sheetView tabSelected="1" workbookViewId="0">
      <selection activeCell="A12" sqref="A12:O215"/>
    </sheetView>
  </sheetViews>
  <sheetFormatPr defaultRowHeight="15" x14ac:dyDescent="0.25"/>
  <cols>
    <col min="1" max="1" width="15" customWidth="1"/>
  </cols>
  <sheetData>
    <row r="1" spans="1:13" x14ac:dyDescent="0.25">
      <c r="A1" s="7">
        <f ca="1">TODAY()</f>
        <v>44783</v>
      </c>
      <c r="B1" s="6"/>
      <c r="C1" s="6"/>
      <c r="D1" s="6"/>
      <c r="E1" s="6"/>
      <c r="F1" s="8"/>
      <c r="G1" s="8"/>
      <c r="H1" s="8"/>
      <c r="I1" s="8"/>
      <c r="J1" s="8"/>
      <c r="K1" s="8"/>
      <c r="L1" s="6"/>
      <c r="M1" s="6"/>
    </row>
    <row r="2" spans="1:13" x14ac:dyDescent="0.25">
      <c r="A2" s="9" t="s">
        <v>14</v>
      </c>
      <c r="B2" s="6"/>
      <c r="C2" s="6"/>
      <c r="D2" s="6"/>
      <c r="E2" s="6"/>
      <c r="F2" s="6" t="s">
        <v>2</v>
      </c>
      <c r="G2" s="8"/>
      <c r="H2" s="1" t="s">
        <v>3</v>
      </c>
      <c r="I2" s="8"/>
      <c r="J2" s="10"/>
      <c r="K2" s="10"/>
      <c r="L2" s="11"/>
      <c r="M2" s="11"/>
    </row>
    <row r="3" spans="1:13" ht="15.75" thickBot="1" x14ac:dyDescent="0.3">
      <c r="A3" s="3" t="s">
        <v>0</v>
      </c>
      <c r="B3" s="4">
        <v>5</v>
      </c>
      <c r="C3" s="4">
        <v>150</v>
      </c>
      <c r="D3" s="4">
        <f t="shared" ref="D3:D8" si="0">C3*B3</f>
        <v>750</v>
      </c>
      <c r="E3" s="12"/>
      <c r="F3" s="15" t="s">
        <v>6</v>
      </c>
      <c r="G3" s="15"/>
      <c r="H3" s="15"/>
      <c r="I3" s="15"/>
      <c r="J3" s="8"/>
      <c r="K3" s="8"/>
      <c r="L3" s="6"/>
      <c r="M3" s="6"/>
    </row>
    <row r="4" spans="1:13" x14ac:dyDescent="0.25">
      <c r="A4" s="3" t="s">
        <v>1</v>
      </c>
      <c r="B4" s="4">
        <v>1</v>
      </c>
      <c r="C4" s="4">
        <v>150</v>
      </c>
      <c r="D4" s="4">
        <f t="shared" si="0"/>
        <v>150</v>
      </c>
      <c r="E4" s="12"/>
      <c r="F4" s="16" t="s">
        <v>12</v>
      </c>
      <c r="G4" s="17"/>
      <c r="H4" s="17"/>
      <c r="I4" s="22" t="s">
        <v>13</v>
      </c>
      <c r="J4" s="23"/>
      <c r="K4" s="23"/>
      <c r="L4" s="24"/>
      <c r="M4" s="6"/>
    </row>
    <row r="5" spans="1:13" x14ac:dyDescent="0.25">
      <c r="A5" s="3" t="s">
        <v>4</v>
      </c>
      <c r="B5" s="4">
        <v>0.5</v>
      </c>
      <c r="C5" s="4">
        <v>150</v>
      </c>
      <c r="D5" s="4">
        <f t="shared" si="0"/>
        <v>75</v>
      </c>
      <c r="E5" s="12"/>
      <c r="F5" s="18"/>
      <c r="G5" s="19"/>
      <c r="H5" s="19"/>
      <c r="I5" s="25"/>
      <c r="J5" s="26"/>
      <c r="K5" s="26"/>
      <c r="L5" s="27"/>
      <c r="M5" s="6"/>
    </row>
    <row r="6" spans="1:13" ht="15.75" thickBot="1" x14ac:dyDescent="0.3">
      <c r="A6" s="5" t="s">
        <v>5</v>
      </c>
      <c r="B6" s="4">
        <v>0.3</v>
      </c>
      <c r="C6" s="4">
        <v>150</v>
      </c>
      <c r="D6" s="4">
        <f t="shared" si="0"/>
        <v>45</v>
      </c>
      <c r="E6" s="12"/>
      <c r="F6" s="20"/>
      <c r="G6" s="21"/>
      <c r="H6" s="21"/>
      <c r="I6" s="25"/>
      <c r="J6" s="26"/>
      <c r="K6" s="26"/>
      <c r="L6" s="27"/>
      <c r="M6" s="8"/>
    </row>
    <row r="7" spans="1:13" ht="15.6" customHeight="1" x14ac:dyDescent="0.25">
      <c r="A7" s="3" t="s">
        <v>11</v>
      </c>
      <c r="B7" s="4">
        <v>1.5</v>
      </c>
      <c r="C7" s="4">
        <v>150</v>
      </c>
      <c r="D7" s="4">
        <f t="shared" si="0"/>
        <v>225</v>
      </c>
      <c r="E7" s="12"/>
      <c r="F7" s="13"/>
      <c r="G7" s="13"/>
      <c r="H7" s="13"/>
      <c r="I7" s="25"/>
      <c r="J7" s="26"/>
      <c r="K7" s="26"/>
      <c r="L7" s="27"/>
      <c r="M7" s="8"/>
    </row>
    <row r="8" spans="1:13" x14ac:dyDescent="0.25">
      <c r="A8" s="3" t="s">
        <v>7</v>
      </c>
      <c r="B8" s="4">
        <f>B9-B3-B4-B5-B6-B7</f>
        <v>1.7000000000000002</v>
      </c>
      <c r="C8" s="4">
        <v>150</v>
      </c>
      <c r="D8" s="4">
        <f t="shared" si="0"/>
        <v>255.00000000000003</v>
      </c>
      <c r="E8" s="12"/>
      <c r="F8" s="2" t="s">
        <v>9</v>
      </c>
      <c r="G8" s="14"/>
      <c r="H8" s="14"/>
      <c r="I8" s="25"/>
      <c r="J8" s="26"/>
      <c r="K8" s="26"/>
      <c r="L8" s="27"/>
    </row>
    <row r="9" spans="1:13" ht="15.75" thickBot="1" x14ac:dyDescent="0.3">
      <c r="A9" s="3" t="s">
        <v>8</v>
      </c>
      <c r="B9" s="4">
        <v>10</v>
      </c>
      <c r="C9" s="4">
        <v>150</v>
      </c>
      <c r="D9" s="4">
        <f>SUM(D3:D8)</f>
        <v>1500</v>
      </c>
      <c r="E9" s="12"/>
      <c r="F9" s="2" t="s">
        <v>10</v>
      </c>
      <c r="G9" s="14"/>
      <c r="H9" s="14"/>
      <c r="I9" s="28"/>
      <c r="J9" s="29"/>
      <c r="K9" s="29"/>
      <c r="L9" s="30"/>
    </row>
    <row r="10" spans="1:13" x14ac:dyDescent="0.25">
      <c r="A10" s="8"/>
      <c r="B10" s="8"/>
      <c r="C10" s="8"/>
      <c r="D10" s="8"/>
      <c r="E10" s="8"/>
      <c r="F10" s="14"/>
      <c r="G10" s="14"/>
      <c r="H10" s="14"/>
      <c r="I10" s="8"/>
      <c r="J10" s="8"/>
    </row>
  </sheetData>
  <mergeCells count="3">
    <mergeCell ref="F3:I3"/>
    <mergeCell ref="F4:H6"/>
    <mergeCell ref="I4:L9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2020-12-23T20:02:06Z</cp:lastPrinted>
  <dcterms:created xsi:type="dcterms:W3CDTF">2020-08-06T17:15:04Z</dcterms:created>
  <dcterms:modified xsi:type="dcterms:W3CDTF">2022-08-11T01:04:50Z</dcterms:modified>
</cp:coreProperties>
</file>