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A1E59CC8-9315-47FD-A386-AB8741364B75}" xr6:coauthVersionLast="47" xr6:coauthVersionMax="47" xr10:uidLastSave="{00000000-0000-0000-0000-000000000000}"/>
  <bookViews>
    <workbookView xWindow="570" yWindow="690" windowWidth="21585" windowHeight="112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B8" i="1"/>
  <c r="D8" i="1" s="1"/>
  <c r="D7" i="1"/>
  <c r="D6" i="1"/>
  <c r="D5" i="1"/>
  <c r="D4" i="1"/>
  <c r="D3" i="1"/>
</calcChain>
</file>

<file path=xl/sharedStrings.xml><?xml version="1.0" encoding="utf-8"?>
<sst xmlns="http://schemas.openxmlformats.org/spreadsheetml/2006/main" count="29" uniqueCount="25">
  <si>
    <t>Name:</t>
  </si>
  <si>
    <t>PCR:</t>
  </si>
  <si>
    <t>ThermoMix</t>
  </si>
  <si>
    <t>GAA(CAR)</t>
  </si>
  <si>
    <t>GC melt</t>
  </si>
  <si>
    <t>GAA(WT)</t>
  </si>
  <si>
    <t>95oC</t>
  </si>
  <si>
    <t>15mins</t>
  </si>
  <si>
    <t>GAA(NTC)</t>
  </si>
  <si>
    <t>FXNGAAfor-2</t>
  </si>
  <si>
    <t>FXNGAA-1rev-FAM</t>
  </si>
  <si>
    <t>40cycles</t>
  </si>
  <si>
    <t>30sec</t>
  </si>
  <si>
    <t>58oC</t>
  </si>
  <si>
    <t>72oC</t>
  </si>
  <si>
    <t>ddH20</t>
  </si>
  <si>
    <t>Total</t>
  </si>
  <si>
    <t>10mins</t>
  </si>
  <si>
    <t>4oC</t>
  </si>
  <si>
    <t>forever</t>
  </si>
  <si>
    <t>Need to Do GM after PCR</t>
  </si>
  <si>
    <t xml:space="preserve">DNA </t>
  </si>
  <si>
    <t xml:space="preserve">used Red marker; Label PCR plate with test name and plate number </t>
  </si>
  <si>
    <t>(PCR-171)/3</t>
  </si>
  <si>
    <t>Fxn_GAA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</si>
</sst>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1" fillId="0" borderId="0" xfId="0" applyFont="1" applyFill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3" borderId="0" xfId="0" applyFont="1" applyFill="1"/>
    <xf numFmtId="0" fontId="1" fillId="2" borderId="1" xfId="0" applyFont="1" applyFill="1" applyBorder="1" applyAlignment="1"/>
    <xf numFmtId="14" fontId="1" fillId="0" borderId="0" xfId="0" applyNumberFormat="1" applyFont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1257300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" y="4000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5</xdr:row>
      <xdr:rowOff>95250</xdr:rowOff>
    </xdr:from>
    <xdr:to>
      <xdr:col>1</xdr:col>
      <xdr:colOff>9525</xdr:colOff>
      <xdr:row>5</xdr:row>
      <xdr:rowOff>104775</xdr:rowOff>
    </xdr:to>
    <xdr:pic>
      <xdr:nvPicPr>
        <xdr:cNvPr id="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" y="1333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1238250</xdr:colOff>
      <xdr:row>5</xdr:row>
      <xdr:rowOff>95250</xdr:rowOff>
    </xdr:from>
    <xdr:to>
      <xdr:col>0</xdr:col>
      <xdr:colOff>561975</xdr:colOff>
      <xdr:row>5</xdr:row>
      <xdr:rowOff>114300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" y="13335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9525</xdr:colOff>
      <xdr:row>11</xdr:row>
      <xdr:rowOff>9525</xdr:rowOff>
    </xdr:to>
    <xdr:pic>
      <xdr:nvPicPr>
        <xdr:cNvPr id="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9525</xdr:colOff>
      <xdr:row>11</xdr:row>
      <xdr:rowOff>9525</xdr:rowOff>
    </xdr:to>
    <xdr:pic>
      <xdr:nvPicPr>
        <xdr:cNvPr id="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3053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9525</xdr:colOff>
      <xdr:row>11</xdr:row>
      <xdr:rowOff>9525</xdr:rowOff>
    </xdr:to>
    <xdr:pic>
      <xdr:nvPicPr>
        <xdr:cNvPr id="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339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>
      <xdr:nvPicPr>
        <xdr:cNvPr id="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431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>
      <xdr:nvPicPr>
        <xdr:cNvPr id="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431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>
      <xdr:nvPicPr>
        <xdr:cNvPr id="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431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9525</xdr:colOff>
      <xdr:row>11</xdr:row>
      <xdr:rowOff>9525</xdr:rowOff>
    </xdr:to>
    <xdr:pic>
      <xdr:nvPicPr>
        <xdr:cNvPr id="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30530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9525</xdr:colOff>
      <xdr:row>11</xdr:row>
      <xdr:rowOff>9525</xdr:rowOff>
    </xdr:to>
    <xdr:pic>
      <xdr:nvPicPr>
        <xdr:cNvPr id="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30530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9525</xdr:colOff>
      <xdr:row>11</xdr:row>
      <xdr:rowOff>9525</xdr:rowOff>
    </xdr:to>
    <xdr:pic>
      <xdr:nvPicPr>
        <xdr:cNvPr id="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30530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>
      <xdr:nvPicPr>
        <xdr:cNvPr id="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7667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>
      <xdr:nvPicPr>
        <xdr:cNvPr id="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>
      <xdr:nvPicPr>
        <xdr:cNvPr id="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>
      <xdr:nvPicPr>
        <xdr:cNvPr id="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38375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1942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>
      <xdr:nvPicPr>
        <xdr:cNvPr id="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7667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>
      <xdr:nvPicPr>
        <xdr:cNvPr id="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29075" y="396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33725" y="4343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33725" y="4343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33725" y="4343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33725" y="4343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33725" y="4343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33725" y="4343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33725" y="4343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33725" y="4343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>
      <xdr:nvPicPr>
        <xdr:cNvPr id="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29075" y="4343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"/>
  <sheetViews>
    <sheetView tabSelected="1" workbookViewId="0">
      <selection activeCell="A12" sqref="A12:O215"/>
    </sheetView>
  </sheetViews>
  <sheetFormatPr defaultColWidth="6.7109375" defaultRowHeight="15" x14ac:dyDescent="0.25"/>
  <cols>
    <col min="1" max="1" width="17.42578125" bestFit="1" customWidth="1"/>
  </cols>
  <sheetData>
    <row r="1" spans="1:14" x14ac:dyDescent="0.25">
      <c r="A1" s="12">
        <v>43511</v>
      </c>
      <c r="B1" s="12"/>
      <c r="C1" s="2"/>
      <c r="D1" s="2"/>
      <c r="E1" s="2"/>
      <c r="F1" s="2"/>
      <c r="G1" s="2"/>
      <c r="H1" s="2" t="s">
        <v>0</v>
      </c>
      <c r="I1" s="2"/>
      <c r="J1" s="2"/>
      <c r="K1" s="2" t="s">
        <v>1</v>
      </c>
      <c r="L1" s="2"/>
      <c r="M1" s="2"/>
      <c r="N1" s="3"/>
    </row>
    <row r="2" spans="1:14" x14ac:dyDescent="0.25">
      <c r="A2" s="2" t="s">
        <v>24</v>
      </c>
      <c r="B2" s="2"/>
      <c r="C2" s="2"/>
      <c r="D2" s="2"/>
      <c r="E2" s="2"/>
      <c r="H2" s="5"/>
      <c r="I2" s="2"/>
      <c r="J2" s="2"/>
      <c r="K2" s="2"/>
      <c r="L2" s="2"/>
      <c r="M2" s="2"/>
      <c r="N2" s="3"/>
    </row>
    <row r="3" spans="1:14" x14ac:dyDescent="0.25">
      <c r="A3" s="6" t="s">
        <v>2</v>
      </c>
      <c r="B3" s="7">
        <v>10</v>
      </c>
      <c r="C3" s="7">
        <v>13</v>
      </c>
      <c r="D3" s="7">
        <f t="shared" ref="D3:D4" si="0">C3*B3</f>
        <v>130</v>
      </c>
      <c r="E3" s="2"/>
      <c r="F3" s="4" t="s">
        <v>6</v>
      </c>
      <c r="G3" s="4" t="s">
        <v>7</v>
      </c>
      <c r="H3" s="5"/>
      <c r="I3" s="10" t="s">
        <v>20</v>
      </c>
      <c r="J3" s="1"/>
      <c r="K3" s="10"/>
      <c r="L3" s="2"/>
      <c r="M3" s="2"/>
    </row>
    <row r="4" spans="1:14" ht="14.45" customHeight="1" x14ac:dyDescent="0.25">
      <c r="A4" s="6" t="s">
        <v>4</v>
      </c>
      <c r="B4" s="7">
        <v>1</v>
      </c>
      <c r="C4" s="7">
        <v>13</v>
      </c>
      <c r="D4" s="7">
        <f t="shared" si="0"/>
        <v>13</v>
      </c>
      <c r="E4" s="2"/>
      <c r="F4" s="4" t="s">
        <v>11</v>
      </c>
      <c r="G4" s="4"/>
      <c r="H4" s="5"/>
      <c r="I4" s="13" t="s">
        <v>22</v>
      </c>
      <c r="J4" s="14"/>
      <c r="K4" s="14"/>
      <c r="L4" s="14"/>
      <c r="M4" s="2"/>
    </row>
    <row r="5" spans="1:14" x14ac:dyDescent="0.25">
      <c r="A5" s="8" t="s">
        <v>9</v>
      </c>
      <c r="B5" s="7">
        <v>0.6</v>
      </c>
      <c r="C5" s="7">
        <v>13</v>
      </c>
      <c r="D5" s="7">
        <f>C5*B5</f>
        <v>7.8</v>
      </c>
      <c r="E5" s="2"/>
      <c r="F5" s="4" t="s">
        <v>6</v>
      </c>
      <c r="G5" s="4" t="s">
        <v>12</v>
      </c>
      <c r="H5" s="5"/>
      <c r="I5" s="13"/>
      <c r="J5" s="14"/>
      <c r="K5" s="14"/>
      <c r="L5" s="14"/>
      <c r="M5" s="2"/>
    </row>
    <row r="6" spans="1:14" x14ac:dyDescent="0.25">
      <c r="A6" s="9" t="s">
        <v>10</v>
      </c>
      <c r="B6" s="7">
        <v>0.6</v>
      </c>
      <c r="C6" s="7">
        <v>13</v>
      </c>
      <c r="D6" s="7">
        <f>C6*B6</f>
        <v>7.8</v>
      </c>
      <c r="E6" s="2"/>
      <c r="F6" s="4" t="s">
        <v>13</v>
      </c>
      <c r="G6" s="4" t="s">
        <v>12</v>
      </c>
      <c r="H6" s="5"/>
      <c r="I6" s="13"/>
      <c r="J6" s="14"/>
      <c r="K6" s="14"/>
      <c r="L6" s="14"/>
      <c r="M6" s="2"/>
      <c r="N6" s="3"/>
    </row>
    <row r="7" spans="1:14" x14ac:dyDescent="0.25">
      <c r="A7" s="6" t="s">
        <v>21</v>
      </c>
      <c r="B7" s="7">
        <v>2</v>
      </c>
      <c r="C7" s="7">
        <v>13</v>
      </c>
      <c r="D7" s="7">
        <f>C7*B7</f>
        <v>26</v>
      </c>
      <c r="E7" s="2"/>
      <c r="F7" s="4" t="s">
        <v>14</v>
      </c>
      <c r="G7" s="4" t="s">
        <v>12</v>
      </c>
      <c r="H7" s="5"/>
      <c r="I7" s="5"/>
      <c r="J7" s="2"/>
      <c r="K7" s="2"/>
      <c r="L7" s="2"/>
      <c r="M7" s="2"/>
      <c r="N7" s="3"/>
    </row>
    <row r="8" spans="1:14" x14ac:dyDescent="0.25">
      <c r="A8" s="6" t="s">
        <v>15</v>
      </c>
      <c r="B8" s="7">
        <f>20-SUM(B3:B7)</f>
        <v>5.8000000000000007</v>
      </c>
      <c r="C8" s="7">
        <v>13</v>
      </c>
      <c r="D8" s="7">
        <f>C8*B8</f>
        <v>75.400000000000006</v>
      </c>
      <c r="E8" s="2"/>
      <c r="F8" s="2"/>
      <c r="G8" s="2"/>
      <c r="H8" s="5"/>
      <c r="I8" s="11" t="s">
        <v>3</v>
      </c>
      <c r="K8" t="s">
        <v>23</v>
      </c>
      <c r="L8" s="2"/>
      <c r="M8" s="2"/>
      <c r="N8" s="3"/>
    </row>
    <row r="9" spans="1:14" x14ac:dyDescent="0.25">
      <c r="A9" s="6" t="s">
        <v>16</v>
      </c>
      <c r="B9" s="7">
        <v>20</v>
      </c>
      <c r="C9" s="7">
        <v>13</v>
      </c>
      <c r="D9" s="7">
        <f>C9*B9</f>
        <v>260</v>
      </c>
      <c r="E9" s="2"/>
      <c r="F9" s="4" t="s">
        <v>14</v>
      </c>
      <c r="G9" s="4" t="s">
        <v>17</v>
      </c>
      <c r="H9" s="2"/>
      <c r="I9" s="11" t="s">
        <v>5</v>
      </c>
      <c r="L9" s="2"/>
      <c r="M9" s="2"/>
      <c r="N9" s="3"/>
    </row>
    <row r="10" spans="1:14" x14ac:dyDescent="0.25">
      <c r="A10" s="3"/>
      <c r="B10" s="3"/>
      <c r="C10" s="3"/>
      <c r="D10" s="3"/>
      <c r="E10" s="2"/>
      <c r="F10" s="4" t="s">
        <v>18</v>
      </c>
      <c r="G10" s="4" t="s">
        <v>19</v>
      </c>
      <c r="H10" s="2"/>
      <c r="I10" s="11" t="s">
        <v>8</v>
      </c>
      <c r="L10" s="2"/>
      <c r="M10" s="2"/>
      <c r="N10" s="3"/>
    </row>
    <row r="11" spans="1:14" x14ac:dyDescent="0.25">
      <c r="A11" s="2"/>
      <c r="B11" s="2"/>
      <c r="C11" s="2"/>
      <c r="D11" s="2"/>
      <c r="E11" s="2"/>
      <c r="F11" s="3"/>
      <c r="G11" s="3"/>
      <c r="H11" s="2"/>
      <c r="L11" s="2"/>
      <c r="M11" s="2"/>
      <c r="N11" s="3"/>
    </row>
  </sheetData>
  <mergeCells count="2">
    <mergeCell ref="A1:B1"/>
    <mergeCell ref="I4:L6"/>
  </mergeCells>
  <pageMargins left="0.7" right="0.7" top="0.75" bottom="0.75" header="0.3" footer="0.3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2020-10-15T19:11:49Z</cp:lastPrinted>
  <dcterms:created xsi:type="dcterms:W3CDTF">2018-06-01T18:47:01Z</dcterms:created>
  <dcterms:modified xsi:type="dcterms:W3CDTF">2022-08-11T01:04:52Z</dcterms:modified>
</cp:coreProperties>
</file>