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\"/>
    </mc:Choice>
  </mc:AlternateContent>
  <xr:revisionPtr revIDLastSave="0" documentId="13_ncr:1_{1A146428-571A-4DA0-8E5E-B0613A71070B}" xr6:coauthVersionLast="45" xr6:coauthVersionMax="47" xr10:uidLastSave="{00000000-0000-0000-0000-000000000000}"/>
  <bookViews>
    <workbookView xWindow="31995" yWindow="720" windowWidth="21195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D11" i="1" l="1"/>
  <c r="B10" i="1"/>
  <c r="D10" i="1" s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<sst xmlns="http://schemas.openxmlformats.org/spreadsheetml/2006/main" count="18" uniqueCount="17">
  <si>
    <t>Thermo</t>
  </si>
  <si>
    <t>GC melt</t>
  </si>
  <si>
    <t>Need to Do GM after PCR</t>
  </si>
  <si>
    <t>HET</t>
  </si>
  <si>
    <t>S399DWTfor</t>
  </si>
  <si>
    <t>WT</t>
  </si>
  <si>
    <t>S399DMTfor</t>
  </si>
  <si>
    <t>NTC</t>
  </si>
  <si>
    <t>S399DrevFamtail</t>
  </si>
  <si>
    <t>FAM-tail</t>
  </si>
  <si>
    <t>DNA (10ng/ul)</t>
  </si>
  <si>
    <t>MT</t>
  </si>
  <si>
    <t>ddH20</t>
  </si>
  <si>
    <t>Total</t>
  </si>
  <si>
    <r>
      <t>PCR Condition:</t>
    </r>
    <r>
      <rPr>
        <sz val="10"/>
        <color rgb="FF00B0F0"/>
        <rFont val="Arial"/>
        <family val="2"/>
      </rPr>
      <t>S399d CAG</t>
    </r>
  </si>
  <si>
    <t xml:space="preserve">used Red marker; Label PCR plate with test name and plate number </t>
  </si>
  <si>
    <t>S399D_FAM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</si>
</sst>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color rgb="FF00B0F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/>
    <xf numFmtId="14" fontId="1" fillId="0" borderId="0" xfId="0" applyNumberFormat="1" applyFont="1"/>
    <xf numFmtId="0" fontId="6" fillId="0" borderId="0" xfId="0" applyFont="1"/>
    <xf numFmtId="0" fontId="7" fillId="0" borderId="0" xfId="0" applyFont="1" applyFill="1" applyBorder="1" applyAlignment="1">
      <alignment horizontal="left"/>
    </xf>
    <xf numFmtId="0" fontId="6" fillId="2" borderId="0" xfId="0" applyFont="1" applyFill="1"/>
    <xf numFmtId="0" fontId="1" fillId="2" borderId="0" xfId="0" applyFont="1" applyFill="1"/>
    <xf numFmtId="0" fontId="1" fillId="3" borderId="1" xfId="0" applyFont="1" applyFill="1" applyBorder="1"/>
    <xf numFmtId="0" fontId="6" fillId="0" borderId="1" xfId="0" applyFont="1" applyBorder="1"/>
    <xf numFmtId="0" fontId="1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9" fillId="4" borderId="0" xfId="0" applyFont="1" applyFill="1" applyBorder="1" applyAlignment="1">
      <alignment horizontal="center" wrapText="1"/>
    </xf>
    <xf numFmtId="0" fontId="9" fillId="4" borderId="6" xfId="0" applyFont="1" applyFill="1" applyBorder="1" applyAlignment="1">
      <alignment horizontal="center" wrapText="1"/>
    </xf>
    <xf numFmtId="0" fontId="9" fillId="4" borderId="7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 wrapText="1"/>
    </xf>
    <xf numFmtId="0" fontId="9" fillId="4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1266825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9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390525</xdr:colOff>
      <xdr:row>1</xdr:row>
      <xdr:rowOff>9525</xdr:rowOff>
    </xdr:to>
    <xdr:pic>
      <xdr:nvPicPr>
        <xdr:cNvPr id="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390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609600</xdr:colOff>
      <xdr:row>1</xdr:row>
      <xdr:rowOff>9525</xdr:rowOff>
    </xdr:to>
    <xdr:pic>
      <xdr:nvPicPr>
        <xdr:cNvPr id="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6762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609600</xdr:colOff>
      <xdr:row>1</xdr:row>
      <xdr:rowOff>9525</xdr:rowOff>
    </xdr:to>
    <xdr:pic>
      <xdr:nvPicPr>
        <xdr:cNvPr id="5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6762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609600</xdr:colOff>
      <xdr:row>1</xdr:row>
      <xdr:rowOff>9525</xdr:rowOff>
    </xdr:to>
    <xdr:pic>
      <xdr:nvPicPr>
        <xdr:cNvPr id="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6762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609600</xdr:colOff>
      <xdr:row>1</xdr:row>
      <xdr:rowOff>9525</xdr:rowOff>
    </xdr:to>
    <xdr:pic>
      <xdr:nvPicPr>
        <xdr:cNvPr id="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6762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609600</xdr:colOff>
      <xdr:row>1</xdr:row>
      <xdr:rowOff>9525</xdr:rowOff>
    </xdr:to>
    <xdr:pic>
      <xdr:nvPicPr>
        <xdr:cNvPr id="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6762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371475</xdr:colOff>
      <xdr:row>1</xdr:row>
      <xdr:rowOff>9525</xdr:rowOff>
    </xdr:to>
    <xdr:pic>
      <xdr:nvPicPr>
        <xdr:cNvPr id="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24350" y="3810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371475</xdr:colOff>
      <xdr:row>1</xdr:row>
      <xdr:rowOff>9525</xdr:rowOff>
    </xdr:to>
    <xdr:pic>
      <xdr:nvPicPr>
        <xdr:cNvPr id="10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24350" y="3810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371475</xdr:colOff>
      <xdr:row>1</xdr:row>
      <xdr:rowOff>9525</xdr:rowOff>
    </xdr:to>
    <xdr:pic>
      <xdr:nvPicPr>
        <xdr:cNvPr id="11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24350" y="3810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371475</xdr:colOff>
      <xdr:row>1</xdr:row>
      <xdr:rowOff>9525</xdr:rowOff>
    </xdr:to>
    <xdr:pic>
      <xdr:nvPicPr>
        <xdr:cNvPr id="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24350" y="3810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371475</xdr:colOff>
      <xdr:row>1</xdr:row>
      <xdr:rowOff>9525</xdr:rowOff>
    </xdr:to>
    <xdr:pic>
      <xdr:nvPicPr>
        <xdr:cNvPr id="1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24350" y="3810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371475</xdr:colOff>
      <xdr:row>1</xdr:row>
      <xdr:rowOff>9525</xdr:rowOff>
    </xdr:to>
    <xdr:pic>
      <xdr:nvPicPr>
        <xdr:cNvPr id="1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24350" y="3810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15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16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17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1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371475</xdr:colOff>
      <xdr:row>1</xdr:row>
      <xdr:rowOff>9525</xdr:rowOff>
    </xdr:to>
    <xdr:pic>
      <xdr:nvPicPr>
        <xdr:cNvPr id="20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3714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9525</xdr:rowOff>
    </xdr:to>
    <xdr:pic>
      <xdr:nvPicPr>
        <xdr:cNvPr id="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9525</xdr:colOff>
      <xdr:row>36</xdr:row>
      <xdr:rowOff>9525</xdr:rowOff>
    </xdr:to>
    <xdr:pic>
      <xdr:nvPicPr>
        <xdr:cNvPr id="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9525</xdr:colOff>
      <xdr:row>36</xdr:row>
      <xdr:rowOff>9525</xdr:rowOff>
    </xdr:to>
    <xdr:pic>
      <xdr:nvPicPr>
        <xdr:cNvPr id="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9525</xdr:colOff>
      <xdr:row>36</xdr:row>
      <xdr:rowOff>9525</xdr:rowOff>
    </xdr:to>
    <xdr:pic>
      <xdr:nvPicPr>
        <xdr:cNvPr id="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9525</xdr:colOff>
      <xdr:row>36</xdr:row>
      <xdr:rowOff>9525</xdr:rowOff>
    </xdr:to>
    <xdr:pic>
      <xdr:nvPicPr>
        <xdr:cNvPr id="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9525</xdr:colOff>
      <xdr:row>42</xdr:row>
      <xdr:rowOff>9525</xdr:rowOff>
    </xdr:to>
    <xdr:pic>
      <xdr:nvPicPr>
        <xdr:cNvPr id="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481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9525</xdr:colOff>
      <xdr:row>42</xdr:row>
      <xdr:rowOff>9525</xdr:rowOff>
    </xdr:to>
    <xdr:pic>
      <xdr:nvPicPr>
        <xdr:cNvPr id="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481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9525</xdr:colOff>
      <xdr:row>42</xdr:row>
      <xdr:rowOff>9525</xdr:rowOff>
    </xdr:to>
    <xdr:pic>
      <xdr:nvPicPr>
        <xdr:cNvPr id="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481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9525</xdr:colOff>
      <xdr:row>42</xdr:row>
      <xdr:rowOff>9525</xdr:rowOff>
    </xdr:to>
    <xdr:pic>
      <xdr:nvPicPr>
        <xdr:cNvPr id="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481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8601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8601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8601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8601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6766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6766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6766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6766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8768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8768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8768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8768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07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07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07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07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8004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991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991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991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991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191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191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191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1912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781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781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781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7814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981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981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981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981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181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181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181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1817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6766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6766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6766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36766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8768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8768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8768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</xdr:colOff>
      <xdr:row>11</xdr:row>
      <xdr:rowOff>9525</xdr:rowOff>
    </xdr:to>
    <xdr:pic>
      <xdr:nvPicPr>
        <xdr:cNvPr id="1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48768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07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07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07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</xdr:colOff>
      <xdr:row>17</xdr:row>
      <xdr:rowOff>9525</xdr:rowOff>
    </xdr:to>
    <xdr:pic>
      <xdr:nvPicPr>
        <xdr:cNvPr id="1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15075" y="607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"/>
  <sheetViews>
    <sheetView tabSelected="1" workbookViewId="0">
      <selection activeCell="E22" sqref="E22"/>
    </sheetView>
  </sheetViews>
  <sheetFormatPr defaultRowHeight="15" x14ac:dyDescent="0.25"/>
  <cols>
    <col min="1" max="1" width="15" customWidth="1"/>
  </cols>
  <sheetData>
    <row r="1" spans="1:12" x14ac:dyDescent="0.25">
      <c r="A1" s="9">
        <f ca="1">TODAY()</f>
        <v>44783</v>
      </c>
      <c r="B1" s="1"/>
      <c r="C1" s="1"/>
      <c r="D1" s="1"/>
      <c r="E1" s="1"/>
      <c r="F1" s="10"/>
      <c r="G1" s="10"/>
      <c r="H1" s="10"/>
      <c r="I1" s="10"/>
      <c r="J1" s="10"/>
      <c r="K1" s="10"/>
      <c r="L1" s="10"/>
    </row>
    <row r="2" spans="1:12" x14ac:dyDescent="0.25">
      <c r="A2" s="11" t="s">
        <v>16</v>
      </c>
      <c r="B2" s="1"/>
      <c r="C2" s="10"/>
      <c r="D2" s="10"/>
      <c r="E2" s="10"/>
      <c r="F2" s="16" t="s">
        <v>14</v>
      </c>
      <c r="G2" s="16"/>
      <c r="H2" s="16"/>
      <c r="I2" s="16"/>
      <c r="J2" s="10"/>
      <c r="K2" s="10"/>
      <c r="L2" s="10"/>
    </row>
    <row r="3" spans="1:12" x14ac:dyDescent="0.25">
      <c r="A3" s="3" t="s">
        <v>0</v>
      </c>
      <c r="B3" s="3">
        <v>10</v>
      </c>
      <c r="C3" s="3">
        <v>32</v>
      </c>
      <c r="D3" s="3">
        <f t="shared" ref="D3:D11" si="0">C3*B3</f>
        <v>320</v>
      </c>
      <c r="E3" s="10"/>
      <c r="F3" s="10"/>
      <c r="G3" s="10"/>
      <c r="H3" s="1"/>
      <c r="I3" s="10"/>
      <c r="J3" s="10"/>
      <c r="K3" s="10"/>
      <c r="L3" s="10"/>
    </row>
    <row r="4" spans="1:12" ht="15.75" thickBot="1" x14ac:dyDescent="0.3">
      <c r="A4" s="3" t="s">
        <v>1</v>
      </c>
      <c r="B4" s="3">
        <v>1</v>
      </c>
      <c r="C4" s="3">
        <v>32</v>
      </c>
      <c r="D4" s="3">
        <f t="shared" si="0"/>
        <v>32</v>
      </c>
      <c r="E4" s="10"/>
      <c r="F4" s="12" t="s">
        <v>2</v>
      </c>
      <c r="G4" s="13"/>
      <c r="H4" s="12"/>
      <c r="I4" s="12"/>
      <c r="J4" s="10"/>
      <c r="K4" s="14" t="s">
        <v>3</v>
      </c>
      <c r="L4" s="10"/>
    </row>
    <row r="5" spans="1:12" x14ac:dyDescent="0.25">
      <c r="A5" s="4" t="s">
        <v>4</v>
      </c>
      <c r="B5" s="5">
        <v>0.5</v>
      </c>
      <c r="C5" s="3">
        <v>32</v>
      </c>
      <c r="D5" s="5">
        <f t="shared" si="0"/>
        <v>16</v>
      </c>
      <c r="E5" s="10"/>
      <c r="F5" s="17" t="s">
        <v>15</v>
      </c>
      <c r="G5" s="18"/>
      <c r="H5" s="19"/>
      <c r="I5" s="10"/>
      <c r="J5" s="10"/>
      <c r="K5" s="14" t="s">
        <v>5</v>
      </c>
      <c r="L5" s="10"/>
    </row>
    <row r="6" spans="1:12" x14ac:dyDescent="0.25">
      <c r="A6" s="4" t="s">
        <v>6</v>
      </c>
      <c r="B6" s="5">
        <v>0.25</v>
      </c>
      <c r="C6" s="3">
        <v>32</v>
      </c>
      <c r="D6" s="5">
        <f t="shared" si="0"/>
        <v>8</v>
      </c>
      <c r="E6" s="10"/>
      <c r="F6" s="20"/>
      <c r="G6" s="21"/>
      <c r="H6" s="22"/>
      <c r="I6" s="10"/>
      <c r="J6" s="10"/>
      <c r="K6" s="14" t="s">
        <v>7</v>
      </c>
      <c r="L6" s="10"/>
    </row>
    <row r="7" spans="1:12" ht="15.75" thickBot="1" x14ac:dyDescent="0.3">
      <c r="A7" s="6" t="s">
        <v>8</v>
      </c>
      <c r="B7" s="7">
        <v>0.1</v>
      </c>
      <c r="C7" s="3">
        <v>32</v>
      </c>
      <c r="D7" s="5">
        <f t="shared" si="0"/>
        <v>3.2</v>
      </c>
      <c r="E7" s="10"/>
      <c r="F7" s="23"/>
      <c r="G7" s="24"/>
      <c r="H7" s="25"/>
      <c r="I7" s="10"/>
      <c r="J7" s="10"/>
      <c r="K7" s="10"/>
      <c r="L7" s="10"/>
    </row>
    <row r="8" spans="1:12" x14ac:dyDescent="0.25">
      <c r="A8" s="8" t="s">
        <v>9</v>
      </c>
      <c r="B8" s="7">
        <v>1</v>
      </c>
      <c r="C8" s="3">
        <v>32</v>
      </c>
      <c r="D8" s="5">
        <f t="shared" si="0"/>
        <v>32</v>
      </c>
      <c r="E8" s="10"/>
      <c r="H8" s="1"/>
      <c r="I8" s="10"/>
      <c r="J8" s="10"/>
      <c r="K8" s="10"/>
      <c r="L8" s="10"/>
    </row>
    <row r="9" spans="1:12" x14ac:dyDescent="0.25">
      <c r="A9" s="3" t="s">
        <v>10</v>
      </c>
      <c r="B9" s="3">
        <v>2</v>
      </c>
      <c r="C9" s="3">
        <v>32</v>
      </c>
      <c r="D9" s="3">
        <f t="shared" si="0"/>
        <v>64</v>
      </c>
      <c r="E9" s="10"/>
      <c r="I9" s="2"/>
      <c r="J9" s="10"/>
      <c r="K9" s="10"/>
      <c r="L9" s="10"/>
    </row>
    <row r="10" spans="1:12" x14ac:dyDescent="0.25">
      <c r="A10" s="3" t="s">
        <v>12</v>
      </c>
      <c r="B10" s="3">
        <f>20-SUM(B3:B9)</f>
        <v>5.15</v>
      </c>
      <c r="C10" s="3">
        <v>32</v>
      </c>
      <c r="D10" s="3">
        <f t="shared" si="0"/>
        <v>164.8</v>
      </c>
      <c r="E10" s="10"/>
      <c r="F10" s="15" t="s">
        <v>5</v>
      </c>
      <c r="G10" s="15">
        <v>240</v>
      </c>
      <c r="H10" s="1"/>
      <c r="I10" s="10"/>
      <c r="J10" s="10"/>
      <c r="K10" s="10"/>
      <c r="L10" s="10"/>
    </row>
    <row r="11" spans="1:12" x14ac:dyDescent="0.25">
      <c r="A11" s="3" t="s">
        <v>13</v>
      </c>
      <c r="B11" s="3">
        <v>20</v>
      </c>
      <c r="C11" s="3">
        <v>32</v>
      </c>
      <c r="D11" s="3">
        <f t="shared" si="0"/>
        <v>640</v>
      </c>
      <c r="E11" s="10"/>
      <c r="F11" s="15" t="s">
        <v>11</v>
      </c>
      <c r="G11" s="15">
        <v>245</v>
      </c>
      <c r="H11" s="10"/>
      <c r="I11" s="10"/>
      <c r="J11" s="10"/>
      <c r="K11" s="10"/>
      <c r="L11" s="10"/>
    </row>
  </sheetData>
  <mergeCells count="2">
    <mergeCell ref="F2:I2"/>
    <mergeCell ref="F5:H7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Jin</cp:lastModifiedBy>
  <cp:lastPrinted>2020-12-16T01:33:42Z</cp:lastPrinted>
  <dcterms:created xsi:type="dcterms:W3CDTF">2019-12-11T00:26:21Z</dcterms:created>
  <dcterms:modified xsi:type="dcterms:W3CDTF">2022-08-11T01:12:40Z</dcterms:modified>
</cp:coreProperties>
</file>