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531FB2FE-A215-4794-8713-76B9A514C82F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4" i="1"/>
  <c r="D5" i="1"/>
  <c r="D6" i="1"/>
  <c r="B7" i="1"/>
  <c r="D7" i="1"/>
  <c r="D8" i="1"/>
  <c r="D3" i="1"/>
</calcChain>
</file>

<file path=xl/sharedStrings.xml><?xml version="1.0" encoding="utf-8"?>
<sst xmlns="http://schemas.openxmlformats.org/spreadsheetml/2006/main" count="28" uniqueCount="26">
  <si>
    <t>DNA</t>
  </si>
  <si>
    <t>ddH20</t>
  </si>
  <si>
    <t>Total</t>
  </si>
  <si>
    <t>AR130CAGrev</t>
  </si>
  <si>
    <t>96oC</t>
  </si>
  <si>
    <t>10 min</t>
  </si>
  <si>
    <t>30 sec</t>
  </si>
  <si>
    <t>55oC</t>
  </si>
  <si>
    <t>72oC</t>
  </si>
  <si>
    <t>1 min</t>
  </si>
  <si>
    <t>95oC</t>
  </si>
  <si>
    <t>4oC</t>
  </si>
  <si>
    <t>forever</t>
  </si>
  <si>
    <t>15 min</t>
  </si>
  <si>
    <t>Name:</t>
  </si>
  <si>
    <t>PCR:</t>
  </si>
  <si>
    <t>Thermo</t>
  </si>
  <si>
    <t>WT</t>
  </si>
  <si>
    <t>Need to Do GM after PCR</t>
  </si>
  <si>
    <t>40 cycles of</t>
  </si>
  <si>
    <r>
      <t>ARMetCAGfor(</t>
    </r>
    <r>
      <rPr>
        <sz val="10"/>
        <color indexed="10"/>
        <rFont val="Arial"/>
        <family val="2"/>
      </rPr>
      <t>Fam)</t>
    </r>
  </si>
  <si>
    <t>NTC</t>
  </si>
  <si>
    <t>CAR</t>
  </si>
  <si>
    <t xml:space="preserve">used Red marker; Label PCR plate with test name and plate number </t>
  </si>
  <si>
    <t>(PCR-338)/3</t>
  </si>
  <si>
    <t>SBMA_CAG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</si>
</sst>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>
    <font>
      <sz val="9"/>
      <name val="Geneva"/>
    </font>
    <font>
      <sz val="9"/>
      <name val="Geneva"/>
    </font>
    <font>
      <sz val="8"/>
      <name val="Geneva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1" fillId="0" borderId="1">
      <alignment horizontal="center" vertical="center"/>
    </xf>
    <xf numFmtId="0" fontId="6" fillId="0" borderId="0"/>
  </cellStyleXfs>
  <cellXfs count="20">
    <xf numFmtId="0" fontId="0" fillId="0" borderId="0" xfId="0"/>
    <xf numFmtId="0" fontId="3" fillId="0" borderId="0" xfId="0" applyFont="1" applyBorder="1"/>
    <xf numFmtId="0" fontId="3" fillId="0" borderId="0" xfId="0" applyFont="1"/>
    <xf numFmtId="0" fontId="3" fillId="0" borderId="2" xfId="0" applyFont="1" applyFill="1" applyBorder="1" applyAlignment="1">
      <alignment horizontal="left"/>
    </xf>
    <xf numFmtId="0" fontId="4" fillId="0" borderId="0" xfId="0" applyFont="1"/>
    <xf numFmtId="0" fontId="7" fillId="2" borderId="2" xfId="0" applyFont="1" applyFill="1" applyBorder="1" applyAlignment="1">
      <alignment horizontal="center"/>
    </xf>
    <xf numFmtId="14" fontId="3" fillId="0" borderId="0" xfId="0" applyNumberFormat="1" applyFont="1"/>
    <xf numFmtId="164" fontId="3" fillId="0" borderId="2" xfId="0" applyNumberFormat="1" applyFont="1" applyFill="1" applyBorder="1" applyAlignment="1">
      <alignment horizontal="center"/>
    </xf>
    <xf numFmtId="0" fontId="3" fillId="0" borderId="2" xfId="0" applyFont="1" applyBorder="1"/>
    <xf numFmtId="164" fontId="3" fillId="0" borderId="0" xfId="0" applyNumberFormat="1" applyFont="1" applyAlignment="1">
      <alignment horizontal="center"/>
    </xf>
    <xf numFmtId="0" fontId="3" fillId="3" borderId="0" xfId="0" applyFont="1" applyFill="1"/>
    <xf numFmtId="0" fontId="8" fillId="4" borderId="3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0" fontId="8" fillId="4" borderId="9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</cellXfs>
  <cellStyles count="4">
    <cellStyle name="Normal" xfId="0" builtinId="0"/>
    <cellStyle name="Normal 12" xfId="1"/>
    <cellStyle name="Normal 17" xfId="2"/>
    <cellStyle name="Normal 5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1"/>
  <sheetViews>
    <sheetView tabSelected="1" zoomScaleNormal="100" workbookViewId="0">
      <selection activeCell="D16" sqref="D16"/>
    </sheetView>
  </sheetViews>
  <sheetFormatPr defaultColWidth="11.42578125" defaultRowHeight="12"/>
  <cols>
    <col min="1" max="1" width="19.7109375" bestFit="1" customWidth="1"/>
    <col min="2" max="3" width="5.7109375" customWidth="1"/>
    <col min="4" max="4" width="8" customWidth="1"/>
    <col min="5" max="13" width="5.7109375" customWidth="1"/>
  </cols>
  <sheetData>
    <row r="1" spans="1:14" ht="12.75">
      <c r="A1" s="6">
        <f ca="1">TODAY()</f>
        <v>43322</v>
      </c>
      <c r="B1" s="2"/>
      <c r="C1" s="2"/>
      <c r="D1" s="2"/>
      <c r="E1" s="2" t="s">
        <v>14</v>
      </c>
      <c r="F1" s="2"/>
      <c r="G1" s="2" t="s">
        <v>15</v>
      </c>
      <c r="H1" s="2"/>
      <c r="I1" s="2"/>
      <c r="J1" s="2"/>
      <c r="K1" s="2"/>
      <c r="L1" s="2"/>
      <c r="M1" s="2"/>
      <c r="N1" s="2"/>
    </row>
    <row r="2" spans="1:14" ht="12.75">
      <c r="A2" s="1" t="s">
        <v>25</v>
      </c>
      <c r="B2" s="1"/>
      <c r="C2" s="1"/>
      <c r="D2" s="1"/>
      <c r="E2" s="2"/>
      <c r="I2" s="2"/>
      <c r="J2" s="2"/>
      <c r="M2" s="2"/>
      <c r="N2" s="2"/>
    </row>
    <row r="3" spans="1:14" ht="13.5" thickBot="1">
      <c r="A3" s="3" t="s">
        <v>16</v>
      </c>
      <c r="B3" s="7">
        <v>5</v>
      </c>
      <c r="C3" s="7">
        <v>22</v>
      </c>
      <c r="D3" s="7">
        <f t="shared" ref="D3:D8" si="0">C3*B3</f>
        <v>110</v>
      </c>
      <c r="E3" s="2"/>
      <c r="F3" s="2" t="s">
        <v>4</v>
      </c>
      <c r="G3" s="2" t="s">
        <v>13</v>
      </c>
      <c r="I3" s="10" t="s">
        <v>18</v>
      </c>
      <c r="J3" s="10"/>
      <c r="K3" s="10"/>
      <c r="L3" s="10"/>
      <c r="M3" s="2"/>
      <c r="N3" s="2"/>
    </row>
    <row r="4" spans="1:14" ht="13.15" customHeight="1">
      <c r="A4" s="8" t="s">
        <v>3</v>
      </c>
      <c r="B4" s="7">
        <v>0.3</v>
      </c>
      <c r="C4" s="7">
        <v>22</v>
      </c>
      <c r="D4" s="7">
        <f t="shared" si="0"/>
        <v>6.6</v>
      </c>
      <c r="E4" s="2"/>
      <c r="F4" s="2" t="s">
        <v>19</v>
      </c>
      <c r="G4" s="2"/>
      <c r="I4" s="11" t="s">
        <v>23</v>
      </c>
      <c r="J4" s="12"/>
      <c r="K4" s="12"/>
      <c r="L4" s="13"/>
      <c r="M4" s="4"/>
    </row>
    <row r="5" spans="1:14" ht="12.75">
      <c r="A5" s="8" t="s">
        <v>20</v>
      </c>
      <c r="B5" s="7">
        <v>0.3</v>
      </c>
      <c r="C5" s="7">
        <v>22</v>
      </c>
      <c r="D5" s="7">
        <f t="shared" si="0"/>
        <v>6.6</v>
      </c>
      <c r="E5" s="2"/>
      <c r="F5" s="2" t="s">
        <v>10</v>
      </c>
      <c r="G5" s="2" t="s">
        <v>6</v>
      </c>
      <c r="I5" s="14"/>
      <c r="J5" s="15"/>
      <c r="K5" s="15"/>
      <c r="L5" s="16"/>
      <c r="M5" s="2"/>
    </row>
    <row r="6" spans="1:14" ht="13.5" thickBot="1">
      <c r="A6" s="3" t="s">
        <v>0</v>
      </c>
      <c r="B6" s="7">
        <v>1.5</v>
      </c>
      <c r="C6" s="7">
        <v>22</v>
      </c>
      <c r="D6" s="7">
        <f t="shared" si="0"/>
        <v>33</v>
      </c>
      <c r="E6" s="9"/>
      <c r="F6" s="2" t="s">
        <v>7</v>
      </c>
      <c r="G6" s="2" t="s">
        <v>6</v>
      </c>
      <c r="I6" s="17"/>
      <c r="J6" s="18"/>
      <c r="K6" s="18"/>
      <c r="L6" s="19"/>
      <c r="M6" s="2"/>
    </row>
    <row r="7" spans="1:14" ht="12.75">
      <c r="A7" s="3" t="s">
        <v>1</v>
      </c>
      <c r="B7" s="7">
        <f>10-SUM(B3:B6)</f>
        <v>2.9000000000000004</v>
      </c>
      <c r="C7" s="7">
        <v>22</v>
      </c>
      <c r="D7" s="7">
        <f t="shared" si="0"/>
        <v>63.800000000000011</v>
      </c>
      <c r="E7" s="9"/>
      <c r="F7" s="2" t="s">
        <v>8</v>
      </c>
      <c r="G7" s="2" t="s">
        <v>9</v>
      </c>
      <c r="I7" s="2"/>
      <c r="J7" s="2"/>
      <c r="M7" s="2"/>
      <c r="N7" s="2"/>
    </row>
    <row r="8" spans="1:14" ht="12.75">
      <c r="A8" s="3" t="s">
        <v>2</v>
      </c>
      <c r="B8" s="7">
        <v>10</v>
      </c>
      <c r="C8" s="7">
        <v>22</v>
      </c>
      <c r="D8" s="7">
        <f t="shared" si="0"/>
        <v>220</v>
      </c>
      <c r="E8" s="9"/>
      <c r="F8" s="2"/>
      <c r="G8" s="2"/>
      <c r="I8" s="5" t="s">
        <v>22</v>
      </c>
      <c r="K8" t="s">
        <v>24</v>
      </c>
      <c r="N8" s="2"/>
    </row>
    <row r="9" spans="1:14" ht="12.75">
      <c r="E9" s="9"/>
      <c r="F9" s="2" t="s">
        <v>8</v>
      </c>
      <c r="G9" s="2" t="s">
        <v>5</v>
      </c>
      <c r="I9" s="5" t="s">
        <v>17</v>
      </c>
      <c r="J9" s="2"/>
      <c r="M9" s="2"/>
      <c r="N9" s="2"/>
    </row>
    <row r="10" spans="1:14" ht="12.75">
      <c r="E10" s="9"/>
      <c r="F10" s="2" t="s">
        <v>11</v>
      </c>
      <c r="G10" s="2" t="s">
        <v>12</v>
      </c>
      <c r="I10" s="5" t="s">
        <v>21</v>
      </c>
      <c r="J10" s="2"/>
      <c r="M10" s="2"/>
      <c r="N10" s="2"/>
    </row>
    <row r="11" spans="1:14" ht="12.75">
      <c r="A11" s="2"/>
      <c r="B11" s="2"/>
      <c r="C11" s="2"/>
      <c r="D11" s="2"/>
      <c r="E11" s="9"/>
      <c r="F11" s="2"/>
      <c r="G11" s="2"/>
      <c r="H11" s="2"/>
      <c r="M11" s="2"/>
      <c r="N11" s="2"/>
    </row>
  </sheetData>
  <mergeCells count="1">
    <mergeCell ref="I4:L6"/>
  </mergeCells>
  <phoneticPr fontId="2" type="noConversion"/>
  <pageMargins left="0.5" right="1.2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LARAGEN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LARAGEN</dc:creator>
  <cp:lastModifiedBy>SERVER</cp:lastModifiedBy>
  <cp:lastPrinted>2020-12-29T20:36:45Z</cp:lastPrinted>
  <dcterms:created xsi:type="dcterms:W3CDTF">2007-03-20T19:34:34Z</dcterms:created>
  <dcterms:modified xsi:type="dcterms:W3CDTF">2022-08-11T23:46:58Z</dcterms:modified>
</cp:coreProperties>
</file>