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3F51A429-8847-4895-8E3F-AA97C1C6FBC7}" xr6:coauthVersionLast="45" xr6:coauthVersionMax="47" xr10:uidLastSave="{00000000-0000-0000-0000-000000000000}"/>
  <bookViews>
    <workbookView xWindow="31995" yWindow="72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9" i="1"/>
  <c r="B8" i="1"/>
  <c r="D8" i="1" s="1"/>
  <c r="D7" i="1"/>
  <c r="D6" i="1"/>
  <c r="D5" i="1"/>
  <c r="D4" i="1"/>
  <c r="D3" i="1"/>
</calcChain>
</file>

<file path=xl/sharedStrings.xml><?xml version="1.0" encoding="utf-8"?>
<sst xmlns="http://schemas.openxmlformats.org/spreadsheetml/2006/main" count="28" uniqueCount="25">
  <si>
    <t>Name:</t>
  </si>
  <si>
    <t>PCR:</t>
  </si>
  <si>
    <t>Tcf4 CAG</t>
  </si>
  <si>
    <t>ThermoMix</t>
  </si>
  <si>
    <t>95oC</t>
  </si>
  <si>
    <t>15 mins</t>
  </si>
  <si>
    <t>GC melt</t>
  </si>
  <si>
    <t>Tcf4CAGforFAM</t>
  </si>
  <si>
    <t>40 cycles</t>
  </si>
  <si>
    <t>r62</t>
  </si>
  <si>
    <t>Tcf4CAGrev</t>
  </si>
  <si>
    <t>30sec</t>
  </si>
  <si>
    <t>ntc</t>
  </si>
  <si>
    <t>DNA</t>
  </si>
  <si>
    <t>65oC</t>
  </si>
  <si>
    <t>ddH20</t>
  </si>
  <si>
    <t>72oC</t>
  </si>
  <si>
    <t>60sec</t>
  </si>
  <si>
    <t>Need to Do GM after PCR</t>
  </si>
  <si>
    <t>Total</t>
  </si>
  <si>
    <t>10mins</t>
  </si>
  <si>
    <t>4oC</t>
  </si>
  <si>
    <t>forever</t>
  </si>
  <si>
    <t xml:space="preserve">used Red marker; Label PCR plate with test name and plate number </t>
  </si>
  <si>
    <t>(PCR_199)/3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</si>
</sst>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1" fillId="2" borderId="1" xfId="0" applyFont="1" applyFill="1" applyBorder="1" applyAlignment="1"/>
    <xf numFmtId="14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1295400</xdr:colOff>
      <xdr:row>4</xdr:row>
      <xdr:rowOff>99060</xdr:rowOff>
    </xdr:from>
    <xdr:to>
      <xdr:col>1</xdr:col>
      <xdr:colOff>7620</xdr:colOff>
      <xdr:row>4</xdr:row>
      <xdr:rowOff>106680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89154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1272540</xdr:colOff>
      <xdr:row>4</xdr:row>
      <xdr:rowOff>99060</xdr:rowOff>
    </xdr:from>
    <xdr:to>
      <xdr:col>0</xdr:col>
      <xdr:colOff>563880</xdr:colOff>
      <xdr:row>4</xdr:row>
      <xdr:rowOff>121920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891540"/>
          <a:ext cx="0" cy="22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3</xdr:row>
      <xdr:rowOff>83820</xdr:rowOff>
    </xdr:from>
    <xdr:to>
      <xdr:col>1</xdr:col>
      <xdr:colOff>7620</xdr:colOff>
      <xdr:row>3</xdr:row>
      <xdr:rowOff>99060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678180"/>
          <a:ext cx="762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3</xdr:row>
      <xdr:rowOff>83820</xdr:rowOff>
    </xdr:from>
    <xdr:to>
      <xdr:col>1</xdr:col>
      <xdr:colOff>7620</xdr:colOff>
      <xdr:row>3</xdr:row>
      <xdr:rowOff>99060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678180"/>
          <a:ext cx="762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3</xdr:row>
      <xdr:rowOff>83820</xdr:rowOff>
    </xdr:from>
    <xdr:to>
      <xdr:col>1</xdr:col>
      <xdr:colOff>7620</xdr:colOff>
      <xdr:row>3</xdr:row>
      <xdr:rowOff>99060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678180"/>
          <a:ext cx="762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3</xdr:row>
      <xdr:rowOff>83820</xdr:rowOff>
    </xdr:from>
    <xdr:to>
      <xdr:col>1</xdr:col>
      <xdr:colOff>7620</xdr:colOff>
      <xdr:row>3</xdr:row>
      <xdr:rowOff>99060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678180"/>
          <a:ext cx="762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3</xdr:row>
      <xdr:rowOff>0</xdr:rowOff>
    </xdr:from>
    <xdr:to>
      <xdr:col>1</xdr:col>
      <xdr:colOff>7620</xdr:colOff>
      <xdr:row>3</xdr:row>
      <xdr:rowOff>7620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5943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99060</xdr:colOff>
      <xdr:row>9</xdr:row>
      <xdr:rowOff>68580</xdr:rowOff>
    </xdr:from>
    <xdr:to>
      <xdr:col>3</xdr:col>
      <xdr:colOff>106680</xdr:colOff>
      <xdr:row>9</xdr:row>
      <xdr:rowOff>76200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16480" y="18516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83820</xdr:rowOff>
    </xdr:from>
    <xdr:to>
      <xdr:col>1</xdr:col>
      <xdr:colOff>0</xdr:colOff>
      <xdr:row>6</xdr:row>
      <xdr:rowOff>99060</xdr:rowOff>
    </xdr:to>
    <xdr:pic>
      <xdr:nvPicPr>
        <xdr:cNvPr id="10" name="Picture 138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2725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0</xdr:rowOff>
    </xdr:from>
    <xdr:to>
      <xdr:col>1</xdr:col>
      <xdr:colOff>0</xdr:colOff>
      <xdr:row>6</xdr:row>
      <xdr:rowOff>7620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1887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0</xdr:rowOff>
    </xdr:from>
    <xdr:to>
      <xdr:col>1</xdr:col>
      <xdr:colOff>0</xdr:colOff>
      <xdr:row>6</xdr:row>
      <xdr:rowOff>7620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1887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83820</xdr:rowOff>
    </xdr:from>
    <xdr:to>
      <xdr:col>1</xdr:col>
      <xdr:colOff>0</xdr:colOff>
      <xdr:row>6</xdr:row>
      <xdr:rowOff>99060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27254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0</xdr:rowOff>
    </xdr:from>
    <xdr:to>
      <xdr:col>1</xdr:col>
      <xdr:colOff>0</xdr:colOff>
      <xdr:row>6</xdr:row>
      <xdr:rowOff>7620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1887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6</xdr:row>
      <xdr:rowOff>0</xdr:rowOff>
    </xdr:from>
    <xdr:to>
      <xdr:col>1</xdr:col>
      <xdr:colOff>0</xdr:colOff>
      <xdr:row>6</xdr:row>
      <xdr:rowOff>7620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18872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1264920</xdr:colOff>
      <xdr:row>1</xdr:row>
      <xdr:rowOff>0</xdr:rowOff>
    </xdr:from>
    <xdr:to>
      <xdr:col>2</xdr:col>
      <xdr:colOff>7620</xdr:colOff>
      <xdr:row>1</xdr:row>
      <xdr:rowOff>7620</xdr:rowOff>
    </xdr:to>
    <xdr:pic>
      <xdr:nvPicPr>
        <xdr:cNvPr id="16" name="Picture 140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7820" y="19812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17" name="Picture 140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1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19" name="Picture 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21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22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4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5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7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1</xdr:row>
      <xdr:rowOff>7620</xdr:rowOff>
    </xdr:to>
    <xdr:pic>
      <xdr:nvPicPr>
        <xdr:cNvPr id="28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622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29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30" name="Picture 8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31" name="Picture 9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33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182880</xdr:colOff>
      <xdr:row>1</xdr:row>
      <xdr:rowOff>7620</xdr:rowOff>
    </xdr:to>
    <xdr:pic>
      <xdr:nvPicPr>
        <xdr:cNvPr id="34" name="Picture 2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120"/>
          <a:ext cx="18288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1295400</xdr:colOff>
      <xdr:row>5</xdr:row>
      <xdr:rowOff>99060</xdr:rowOff>
    </xdr:from>
    <xdr:to>
      <xdr:col>1</xdr:col>
      <xdr:colOff>7620</xdr:colOff>
      <xdr:row>5</xdr:row>
      <xdr:rowOff>106680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089660"/>
          <a:ext cx="762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1272540</xdr:colOff>
      <xdr:row>5</xdr:row>
      <xdr:rowOff>99060</xdr:rowOff>
    </xdr:from>
    <xdr:to>
      <xdr:col>0</xdr:col>
      <xdr:colOff>579120</xdr:colOff>
      <xdr:row>5</xdr:row>
      <xdr:rowOff>121920</xdr:rowOff>
    </xdr:to>
    <xdr:pic>
      <xdr:nvPicPr>
        <xdr:cNvPr id="36" name="Picture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089660"/>
          <a:ext cx="0" cy="22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83820</xdr:rowOff>
    </xdr:from>
    <xdr:to>
      <xdr:col>1</xdr:col>
      <xdr:colOff>0</xdr:colOff>
      <xdr:row>5</xdr:row>
      <xdr:rowOff>99060</xdr:rowOff>
    </xdr:to>
    <xdr:pic>
      <xdr:nvPicPr>
        <xdr:cNvPr id="37" name="Picture 1383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07442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0</xdr:rowOff>
    </xdr:from>
    <xdr:to>
      <xdr:col>1</xdr:col>
      <xdr:colOff>0</xdr:colOff>
      <xdr:row>5</xdr:row>
      <xdr:rowOff>7620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99060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0</xdr:rowOff>
    </xdr:from>
    <xdr:to>
      <xdr:col>1</xdr:col>
      <xdr:colOff>0</xdr:colOff>
      <xdr:row>5</xdr:row>
      <xdr:rowOff>7620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99060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83820</xdr:rowOff>
    </xdr:from>
    <xdr:to>
      <xdr:col>1</xdr:col>
      <xdr:colOff>0</xdr:colOff>
      <xdr:row>5</xdr:row>
      <xdr:rowOff>99060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1074420"/>
          <a:ext cx="0" cy="15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0</xdr:rowOff>
    </xdr:from>
    <xdr:to>
      <xdr:col>1</xdr:col>
      <xdr:colOff>0</xdr:colOff>
      <xdr:row>5</xdr:row>
      <xdr:rowOff>7620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99060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1303020</xdr:colOff>
      <xdr:row>5</xdr:row>
      <xdr:rowOff>0</xdr:rowOff>
    </xdr:from>
    <xdr:to>
      <xdr:col>1</xdr:col>
      <xdr:colOff>0</xdr:colOff>
      <xdr:row>5</xdr:row>
      <xdr:rowOff>7620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8220" y="99060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workbookViewId="0">
      <selection activeCell="D22" sqref="D22"/>
    </sheetView>
  </sheetViews>
  <sheetFormatPr defaultRowHeight="15" x14ac:dyDescent="0.25"/>
  <cols>
    <col min="1" max="1" width="14.5703125" bestFit="1" customWidth="1"/>
  </cols>
  <sheetData>
    <row r="1" spans="1:12" x14ac:dyDescent="0.25">
      <c r="A1" s="9">
        <f ca="1">TODAY()</f>
        <v>44783</v>
      </c>
      <c r="B1" s="9"/>
      <c r="C1" s="1"/>
      <c r="D1" s="1"/>
      <c r="E1" s="1"/>
      <c r="F1" s="1"/>
      <c r="G1" s="1"/>
      <c r="H1" s="1" t="s">
        <v>0</v>
      </c>
      <c r="I1" s="1"/>
      <c r="J1" s="1"/>
      <c r="K1" s="1" t="s">
        <v>1</v>
      </c>
      <c r="L1" s="1"/>
    </row>
    <row r="2" spans="1:12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1"/>
      <c r="K2" s="3"/>
      <c r="L2" s="1"/>
    </row>
    <row r="3" spans="1:12" x14ac:dyDescent="0.25">
      <c r="A3" s="4" t="s">
        <v>3</v>
      </c>
      <c r="B3" s="5">
        <v>10</v>
      </c>
      <c r="C3" s="5">
        <v>30</v>
      </c>
      <c r="D3" s="5">
        <f t="shared" ref="D3:D9" si="0">C3*B3</f>
        <v>300</v>
      </c>
      <c r="E3" s="3"/>
      <c r="F3" s="3"/>
      <c r="G3" s="6" t="s">
        <v>4</v>
      </c>
      <c r="H3" s="6" t="s">
        <v>5</v>
      </c>
      <c r="I3" s="7"/>
      <c r="J3" s="1"/>
      <c r="K3" s="1" t="s">
        <v>24</v>
      </c>
      <c r="L3" s="1"/>
    </row>
    <row r="4" spans="1:12" x14ac:dyDescent="0.25">
      <c r="A4" s="4" t="s">
        <v>6</v>
      </c>
      <c r="B4" s="5">
        <v>1</v>
      </c>
      <c r="C4" s="5">
        <v>30</v>
      </c>
      <c r="D4" s="5">
        <f t="shared" si="0"/>
        <v>30</v>
      </c>
      <c r="E4" s="3"/>
      <c r="F4" s="3"/>
      <c r="G4" s="1"/>
      <c r="H4" s="1"/>
      <c r="I4" s="7"/>
      <c r="J4" s="3"/>
      <c r="K4" s="1"/>
      <c r="L4" s="3"/>
    </row>
    <row r="5" spans="1:12" x14ac:dyDescent="0.25">
      <c r="A5" s="4" t="s">
        <v>7</v>
      </c>
      <c r="B5" s="5">
        <v>0.6</v>
      </c>
      <c r="C5" s="5">
        <v>30</v>
      </c>
      <c r="D5" s="5">
        <f t="shared" si="0"/>
        <v>18</v>
      </c>
      <c r="E5" s="3"/>
      <c r="F5" s="3"/>
      <c r="G5" s="6" t="s">
        <v>8</v>
      </c>
      <c r="H5" s="6"/>
      <c r="I5" s="7"/>
      <c r="J5" s="8" t="s">
        <v>9</v>
      </c>
      <c r="K5" s="1"/>
      <c r="L5" s="3"/>
    </row>
    <row r="6" spans="1:12" x14ac:dyDescent="0.25">
      <c r="A6" s="4" t="s">
        <v>10</v>
      </c>
      <c r="B6" s="5">
        <v>0.6</v>
      </c>
      <c r="C6" s="5">
        <v>30</v>
      </c>
      <c r="D6" s="5">
        <f t="shared" si="0"/>
        <v>18</v>
      </c>
      <c r="E6" s="3"/>
      <c r="F6" s="3"/>
      <c r="G6" s="6" t="s">
        <v>4</v>
      </c>
      <c r="H6" s="6" t="s">
        <v>11</v>
      </c>
      <c r="I6" s="7"/>
      <c r="J6" s="8" t="s">
        <v>12</v>
      </c>
      <c r="K6" s="1"/>
      <c r="L6" s="3"/>
    </row>
    <row r="7" spans="1:12" x14ac:dyDescent="0.25">
      <c r="A7" s="4" t="s">
        <v>13</v>
      </c>
      <c r="B7" s="5">
        <v>2</v>
      </c>
      <c r="C7" s="5">
        <v>30</v>
      </c>
      <c r="D7" s="5">
        <f t="shared" si="0"/>
        <v>60</v>
      </c>
      <c r="E7" s="3"/>
      <c r="F7" s="3"/>
      <c r="G7" s="6" t="s">
        <v>14</v>
      </c>
      <c r="H7" s="6" t="s">
        <v>11</v>
      </c>
      <c r="I7" s="7"/>
      <c r="J7" s="7"/>
      <c r="K7" s="1"/>
      <c r="L7" s="1"/>
    </row>
    <row r="8" spans="1:12" ht="15.75" thickBot="1" x14ac:dyDescent="0.3">
      <c r="A8" s="4" t="s">
        <v>15</v>
      </c>
      <c r="B8" s="5">
        <f>20-SUM(B3:B7)</f>
        <v>5.8000000000000007</v>
      </c>
      <c r="C8" s="5">
        <v>30</v>
      </c>
      <c r="D8" s="5">
        <f t="shared" si="0"/>
        <v>174.00000000000003</v>
      </c>
      <c r="E8" s="3"/>
      <c r="F8" s="3"/>
      <c r="G8" s="6" t="s">
        <v>16</v>
      </c>
      <c r="H8" s="7" t="s">
        <v>17</v>
      </c>
      <c r="I8" s="7"/>
      <c r="J8" s="10" t="s">
        <v>18</v>
      </c>
      <c r="K8" s="10"/>
      <c r="L8" s="10"/>
    </row>
    <row r="9" spans="1:12" x14ac:dyDescent="0.25">
      <c r="A9" s="4" t="s">
        <v>19</v>
      </c>
      <c r="B9" s="5">
        <v>20</v>
      </c>
      <c r="C9" s="5">
        <v>30</v>
      </c>
      <c r="D9" s="5">
        <f t="shared" si="0"/>
        <v>600</v>
      </c>
      <c r="E9" s="3"/>
      <c r="F9" s="3"/>
      <c r="G9" s="1"/>
      <c r="H9" s="1"/>
      <c r="I9" s="7"/>
      <c r="J9" s="11" t="s">
        <v>23</v>
      </c>
      <c r="K9" s="12"/>
      <c r="L9" s="13"/>
    </row>
    <row r="10" spans="1:12" x14ac:dyDescent="0.25">
      <c r="A10" s="1"/>
      <c r="B10" s="1"/>
      <c r="C10" s="1"/>
      <c r="D10" s="1"/>
      <c r="E10" s="3"/>
      <c r="F10" s="3"/>
      <c r="G10" s="6" t="s">
        <v>16</v>
      </c>
      <c r="H10" s="6" t="s">
        <v>20</v>
      </c>
      <c r="I10" s="1"/>
      <c r="J10" s="14"/>
      <c r="K10" s="15"/>
      <c r="L10" s="16"/>
    </row>
    <row r="11" spans="1:12" ht="15.75" thickBot="1" x14ac:dyDescent="0.3">
      <c r="A11" s="1"/>
      <c r="B11" s="1"/>
      <c r="C11" s="1"/>
      <c r="D11" s="1"/>
      <c r="E11" s="1"/>
      <c r="F11" s="1"/>
      <c r="G11" s="6" t="s">
        <v>21</v>
      </c>
      <c r="H11" s="6" t="s">
        <v>22</v>
      </c>
      <c r="I11" s="1"/>
      <c r="J11" s="17"/>
      <c r="K11" s="18"/>
      <c r="L11" s="19"/>
    </row>
  </sheetData>
  <mergeCells count="3">
    <mergeCell ref="A1:B1"/>
    <mergeCell ref="J8:L8"/>
    <mergeCell ref="J9:L11"/>
  </mergeCells>
  <conditionalFormatting sqref="A7">
    <cfRule type="duplicateValues" dxfId="0" priority="3" stopIfTrue="1"/>
  </conditionalFormatting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Jin</cp:lastModifiedBy>
  <cp:lastPrinted>2021-03-19T18:21:55Z</cp:lastPrinted>
  <dcterms:created xsi:type="dcterms:W3CDTF">2021-03-19T18:20:56Z</dcterms:created>
  <dcterms:modified xsi:type="dcterms:W3CDTF">2022-08-11T01:18:39Z</dcterms:modified>
</cp:coreProperties>
</file>