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ProtocolFiles\"/>
    </mc:Choice>
  </mc:AlternateContent>
  <xr:revisionPtr revIDLastSave="0" documentId="13_ncr:1_{FD30640E-7FD1-4DA6-B77E-2BE83641AF0D}" xr6:coauthVersionLast="47" xr6:coauthVersionMax="47" xr10:uidLastSave="{00000000-0000-0000-0000-000000000000}"/>
  <bookViews>
    <workbookView xWindow="3885" yWindow="2280" windowWidth="21585" windowHeight="11235" xr2:uid="{00000000-000D-0000-FFFF-FFFF00000000}"/>
  </bookViews>
  <sheets>
    <sheet name="final versio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" l="1"/>
  <c r="D9" i="4"/>
  <c r="B8" i="4"/>
  <c r="D8" i="4" s="1"/>
  <c r="D7" i="4"/>
  <c r="D6" i="4"/>
  <c r="D5" i="4"/>
  <c r="D4" i="4"/>
  <c r="D3" i="4"/>
</calcChain>
</file>

<file path=xl/sharedStrings.xml><?xml version="1.0" encoding="utf-8"?>
<sst xmlns="http://schemas.openxmlformats.org/spreadsheetml/2006/main" count="28" uniqueCount="25">
  <si>
    <t>Thermo</t>
  </si>
  <si>
    <t>PCR Condition</t>
  </si>
  <si>
    <t>GC Melt</t>
  </si>
  <si>
    <t>95oC</t>
  </si>
  <si>
    <t>for 10 mins</t>
  </si>
  <si>
    <t>R62</t>
  </si>
  <si>
    <t>40 cycles</t>
  </si>
  <si>
    <t>NTC</t>
  </si>
  <si>
    <t>for 30sec</t>
  </si>
  <si>
    <t>DNA template</t>
  </si>
  <si>
    <t>60oC</t>
  </si>
  <si>
    <t>for 30 sec</t>
  </si>
  <si>
    <t>2.5% gel</t>
  </si>
  <si>
    <t>PCR grade H2O</t>
  </si>
  <si>
    <t>72oC</t>
  </si>
  <si>
    <t>Total</t>
  </si>
  <si>
    <t>MT</t>
  </si>
  <si>
    <t>WT</t>
  </si>
  <si>
    <t>4C</t>
  </si>
  <si>
    <t>forever</t>
  </si>
  <si>
    <t>for 10 min</t>
  </si>
  <si>
    <t>conditional Knock-Out</t>
  </si>
  <si>
    <t>26458_23</t>
  </si>
  <si>
    <t>Msh2_22for </t>
  </si>
  <si>
    <t>SOP 26458 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</si>
</sst>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14" fontId="1" fillId="0" borderId="0" xfId="0" applyNumberFormat="1" applyFont="1"/>
    <xf numFmtId="0" fontId="1" fillId="0" borderId="0" xfId="0" applyFont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2" borderId="1" xfId="0" applyNumberFormat="1" applyFont="1" applyFill="1" applyBorder="1" applyAlignment="1" applyProtection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2">
    <cellStyle name="Normal" xfId="0" builtinId="0"/>
    <cellStyle name="Normal 1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" name="Picture 1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9720" y="548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3" name="Picture 2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79720" y="54864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</xdr:colOff>
      <xdr:row>26</xdr:row>
      <xdr:rowOff>9525</xdr:rowOff>
    </xdr:to>
    <xdr:pic>
      <xdr:nvPicPr>
        <xdr:cNvPr id="4" name="Picture 3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41320" y="4991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9525</xdr:colOff>
      <xdr:row>26</xdr:row>
      <xdr:rowOff>9525</xdr:rowOff>
    </xdr:to>
    <xdr:pic>
      <xdr:nvPicPr>
        <xdr:cNvPr id="5" name="Picture 4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41320" y="499110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1"/>
  <sheetViews>
    <sheetView tabSelected="1" topLeftCell="A4" workbookViewId="0">
      <selection activeCell="A12" sqref="A12:O215"/>
    </sheetView>
  </sheetViews>
  <sheetFormatPr defaultRowHeight="15" x14ac:dyDescent="0.25"/>
  <cols>
    <col min="1" max="1" width="16.28515625" bestFit="1" customWidth="1"/>
  </cols>
  <sheetData>
    <row r="1" spans="1:13" x14ac:dyDescent="0.25">
      <c r="A1" s="1">
        <f ca="1">TODAY()</f>
        <v>44784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24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3" t="s">
        <v>0</v>
      </c>
      <c r="B3" s="4">
        <v>10</v>
      </c>
      <c r="C3" s="5">
        <v>23</v>
      </c>
      <c r="D3" s="5">
        <f>C3*B3</f>
        <v>230</v>
      </c>
      <c r="E3" s="2"/>
      <c r="F3" s="6" t="s">
        <v>1</v>
      </c>
      <c r="G3" s="2"/>
      <c r="H3" s="2"/>
      <c r="I3" s="2"/>
      <c r="J3" s="2"/>
      <c r="K3" s="2"/>
      <c r="L3" s="2"/>
      <c r="M3" s="2"/>
    </row>
    <row r="4" spans="1:13" x14ac:dyDescent="0.25">
      <c r="A4" s="3" t="s">
        <v>2</v>
      </c>
      <c r="B4" s="4">
        <v>2</v>
      </c>
      <c r="C4" s="5">
        <v>23</v>
      </c>
      <c r="D4" s="5">
        <f t="shared" ref="D4:D6" si="0">C4*B4</f>
        <v>46</v>
      </c>
      <c r="E4" s="2"/>
      <c r="F4" s="6" t="s">
        <v>3</v>
      </c>
      <c r="G4" s="6" t="s">
        <v>4</v>
      </c>
      <c r="H4" s="2"/>
      <c r="I4" s="7" t="s">
        <v>5</v>
      </c>
      <c r="J4" s="2"/>
      <c r="K4" s="2"/>
      <c r="L4" s="2"/>
      <c r="M4" s="2"/>
    </row>
    <row r="5" spans="1:13" x14ac:dyDescent="0.25">
      <c r="A5" s="3" t="s">
        <v>23</v>
      </c>
      <c r="B5" s="4">
        <v>0.6</v>
      </c>
      <c r="C5" s="5">
        <v>23</v>
      </c>
      <c r="D5" s="5">
        <f t="shared" si="0"/>
        <v>13.799999999999999</v>
      </c>
      <c r="E5" s="2"/>
      <c r="F5" s="6" t="s">
        <v>6</v>
      </c>
      <c r="G5" s="6"/>
      <c r="H5" s="2"/>
      <c r="I5" s="7" t="s">
        <v>7</v>
      </c>
      <c r="J5" s="2"/>
      <c r="K5" s="2"/>
      <c r="L5" s="2"/>
      <c r="M5" s="2"/>
    </row>
    <row r="6" spans="1:13" ht="15.75" thickBot="1" x14ac:dyDescent="0.3">
      <c r="A6" s="3" t="s">
        <v>22</v>
      </c>
      <c r="B6" s="4">
        <v>0.6</v>
      </c>
      <c r="C6" s="5">
        <v>23</v>
      </c>
      <c r="D6" s="5">
        <f t="shared" si="0"/>
        <v>13.799999999999999</v>
      </c>
      <c r="E6" s="2"/>
      <c r="F6" s="6" t="s">
        <v>3</v>
      </c>
      <c r="G6" s="6" t="s">
        <v>8</v>
      </c>
      <c r="H6" s="2"/>
      <c r="I6" s="2"/>
      <c r="J6" s="2"/>
      <c r="K6" s="2"/>
      <c r="L6" s="2"/>
      <c r="M6" s="2"/>
    </row>
    <row r="7" spans="1:13" ht="15.75" thickBot="1" x14ac:dyDescent="0.3">
      <c r="A7" s="3" t="s">
        <v>9</v>
      </c>
      <c r="B7" s="4">
        <v>2</v>
      </c>
      <c r="C7" s="5">
        <v>23</v>
      </c>
      <c r="D7" s="5">
        <f>C7*B7</f>
        <v>46</v>
      </c>
      <c r="E7" s="2"/>
      <c r="F7" s="6" t="s">
        <v>10</v>
      </c>
      <c r="G7" s="6" t="s">
        <v>11</v>
      </c>
      <c r="H7" s="2"/>
      <c r="I7" s="8" t="s">
        <v>12</v>
      </c>
      <c r="J7" s="2"/>
      <c r="K7" s="2"/>
      <c r="L7" s="2"/>
      <c r="M7" s="2"/>
    </row>
    <row r="8" spans="1:13" x14ac:dyDescent="0.25">
      <c r="A8" s="3" t="s">
        <v>13</v>
      </c>
      <c r="B8" s="4">
        <f>20-SUM(B3:B7)</f>
        <v>4.8000000000000007</v>
      </c>
      <c r="C8" s="5">
        <v>23</v>
      </c>
      <c r="D8" s="5">
        <f>C8*B8</f>
        <v>110.40000000000002</v>
      </c>
      <c r="E8" s="2"/>
      <c r="F8" s="6" t="s">
        <v>14</v>
      </c>
      <c r="G8" s="6" t="s">
        <v>11</v>
      </c>
      <c r="H8" s="2"/>
      <c r="I8" s="2"/>
      <c r="J8" s="2"/>
      <c r="K8" s="2"/>
      <c r="L8" s="2"/>
      <c r="M8" s="2"/>
    </row>
    <row r="9" spans="1:13" x14ac:dyDescent="0.25">
      <c r="A9" s="9" t="s">
        <v>15</v>
      </c>
      <c r="B9" s="4">
        <v>20</v>
      </c>
      <c r="C9" s="5">
        <v>23</v>
      </c>
      <c r="D9" s="5">
        <f>C9*B9</f>
        <v>460</v>
      </c>
      <c r="E9" s="2"/>
      <c r="F9" s="2"/>
      <c r="G9" s="2"/>
      <c r="H9" s="2"/>
      <c r="I9" s="10" t="s">
        <v>16</v>
      </c>
      <c r="J9" s="10">
        <v>358</v>
      </c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6" t="s">
        <v>14</v>
      </c>
      <c r="G10" s="6" t="s">
        <v>20</v>
      </c>
      <c r="H10" s="2"/>
      <c r="I10" s="10" t="s">
        <v>17</v>
      </c>
      <c r="J10" s="10">
        <v>231</v>
      </c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6" t="s">
        <v>18</v>
      </c>
      <c r="G11" s="6" t="s">
        <v>19</v>
      </c>
      <c r="H11" s="2"/>
      <c r="I11" s="2"/>
      <c r="J11" s="2"/>
      <c r="K11" s="2"/>
      <c r="L11" s="2"/>
      <c r="M11" s="2"/>
    </row>
  </sheetData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SERVER</cp:lastModifiedBy>
  <cp:lastPrinted>2022-04-13T23:36:22Z</cp:lastPrinted>
  <dcterms:created xsi:type="dcterms:W3CDTF">2022-03-31T23:38:33Z</dcterms:created>
  <dcterms:modified xsi:type="dcterms:W3CDTF">2022-08-11T20:20:43Z</dcterms:modified>
</cp:coreProperties>
</file>