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B5005C69-9D30-4A40-AF67-CA43B956FDC3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0" i="1"/>
  <c r="D10" i="1" s="1"/>
  <c r="D5" i="1"/>
  <c r="D11" i="1"/>
  <c r="D9" i="1"/>
  <c r="D8" i="1"/>
  <c r="D7" i="1"/>
  <c r="D6" i="1"/>
  <c r="D4" i="1"/>
  <c r="D3" i="1"/>
</calcChain>
</file>

<file path=xl/sharedStrings.xml><?xml version="1.0" encoding="utf-8"?>
<sst xmlns="http://schemas.openxmlformats.org/spreadsheetml/2006/main" count="31" uniqueCount="26">
  <si>
    <t>Name:</t>
  </si>
  <si>
    <t>PCR:</t>
  </si>
  <si>
    <t>NEO53 PCR</t>
  </si>
  <si>
    <t>Thermo</t>
  </si>
  <si>
    <t>95oC</t>
  </si>
  <si>
    <t>HET</t>
  </si>
  <si>
    <t>GC melt</t>
  </si>
  <si>
    <t>WT</t>
  </si>
  <si>
    <t>53neoA</t>
  </si>
  <si>
    <t>NTC</t>
  </si>
  <si>
    <t>53neoB</t>
  </si>
  <si>
    <t>1260_1</t>
  </si>
  <si>
    <t>72oC</t>
  </si>
  <si>
    <t>for 30 sec</t>
  </si>
  <si>
    <t>1260_2</t>
  </si>
  <si>
    <t>for 10 mins</t>
  </si>
  <si>
    <t>ddH20</t>
  </si>
  <si>
    <t>4oC</t>
  </si>
  <si>
    <t>forever</t>
  </si>
  <si>
    <t>Total</t>
  </si>
  <si>
    <t>60oC</t>
  </si>
  <si>
    <t>40 cycles</t>
  </si>
  <si>
    <t>MT</t>
  </si>
  <si>
    <t>2.5% gel</t>
  </si>
  <si>
    <t>DNA</t>
  </si>
  <si>
    <t>for 30sec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</si>
</sst>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22" fillId="48" borderId="0" applyNumberFormat="0" applyBorder="0" applyAlignment="0" applyProtection="0"/>
    <xf numFmtId="0" fontId="17" fillId="12" borderId="0" applyNumberFormat="0" applyBorder="0" applyAlignment="0" applyProtection="0"/>
    <xf numFmtId="0" fontId="22" fillId="48" borderId="0" applyNumberFormat="0" applyBorder="0" applyAlignment="0" applyProtection="0"/>
    <xf numFmtId="0" fontId="22" fillId="43" borderId="0" applyNumberFormat="0" applyBorder="0" applyAlignment="0" applyProtection="0"/>
    <xf numFmtId="0" fontId="17" fillId="16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17" fillId="20" borderId="0" applyNumberFormat="0" applyBorder="0" applyAlignment="0" applyProtection="0"/>
    <xf numFmtId="0" fontId="22" fillId="45" borderId="0" applyNumberFormat="0" applyBorder="0" applyAlignment="0" applyProtection="0"/>
    <xf numFmtId="0" fontId="22" fillId="49" borderId="0" applyNumberFormat="0" applyBorder="0" applyAlignment="0" applyProtection="0"/>
    <xf numFmtId="0" fontId="17" fillId="24" borderId="0" applyNumberFormat="0" applyBorder="0" applyAlignment="0" applyProtection="0"/>
    <xf numFmtId="0" fontId="22" fillId="49" borderId="0" applyNumberFormat="0" applyBorder="0" applyAlignment="0" applyProtection="0"/>
    <xf numFmtId="0" fontId="22" fillId="47" borderId="0" applyNumberFormat="0" applyBorder="0" applyAlignment="0" applyProtection="0"/>
    <xf numFmtId="0" fontId="17" fillId="28" borderId="0" applyNumberFormat="0" applyBorder="0" applyAlignment="0" applyProtection="0"/>
    <xf numFmtId="0" fontId="22" fillId="47" borderId="0" applyNumberFormat="0" applyBorder="0" applyAlignment="0" applyProtection="0"/>
    <xf numFmtId="0" fontId="22" fillId="50" borderId="0" applyNumberFormat="0" applyBorder="0" applyAlignment="0" applyProtection="0"/>
    <xf numFmtId="0" fontId="17" fillId="32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17" fillId="9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0" fontId="17" fillId="13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17" fillId="17" borderId="0" applyNumberFormat="0" applyBorder="0" applyAlignment="0" applyProtection="0"/>
    <xf numFmtId="0" fontId="22" fillId="53" borderId="0" applyNumberFormat="0" applyBorder="0" applyAlignment="0" applyProtection="0"/>
    <xf numFmtId="0" fontId="22" fillId="49" borderId="0" applyNumberFormat="0" applyBorder="0" applyAlignment="0" applyProtection="0"/>
    <xf numFmtId="0" fontId="17" fillId="21" borderId="0" applyNumberFormat="0" applyBorder="0" applyAlignment="0" applyProtection="0"/>
    <xf numFmtId="0" fontId="22" fillId="49" borderId="0" applyNumberFormat="0" applyBorder="0" applyAlignment="0" applyProtection="0"/>
    <xf numFmtId="0" fontId="22" fillId="47" borderId="0" applyNumberFormat="0" applyBorder="0" applyAlignment="0" applyProtection="0"/>
    <xf numFmtId="0" fontId="17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54" borderId="0" applyNumberFormat="0" applyBorder="0" applyAlignment="0" applyProtection="0"/>
    <xf numFmtId="0" fontId="17" fillId="29" borderId="0" applyNumberFormat="0" applyBorder="0" applyAlignment="0" applyProtection="0"/>
    <xf numFmtId="0" fontId="22" fillId="54" borderId="0" applyNumberFormat="0" applyBorder="0" applyAlignment="0" applyProtection="0"/>
    <xf numFmtId="0" fontId="23" fillId="36" borderId="0" applyNumberFormat="0" applyBorder="0" applyAlignment="0" applyProtection="0"/>
    <xf numFmtId="0" fontId="7" fillId="3" borderId="0" applyNumberFormat="0" applyBorder="0" applyAlignment="0" applyProtection="0"/>
    <xf numFmtId="0" fontId="23" fillId="36" borderId="0" applyNumberFormat="0" applyBorder="0" applyAlignment="0" applyProtection="0"/>
    <xf numFmtId="0" fontId="24" fillId="41" borderId="11" applyNumberFormat="0" applyAlignment="0" applyProtection="0"/>
    <xf numFmtId="0" fontId="11" fillId="6" borderId="4" applyNumberFormat="0" applyAlignment="0" applyProtection="0"/>
    <xf numFmtId="0" fontId="24" fillId="41" borderId="11" applyNumberFormat="0" applyAlignment="0" applyProtection="0"/>
    <xf numFmtId="0" fontId="25" fillId="55" borderId="12" applyNumberFormat="0" applyAlignment="0" applyProtection="0"/>
    <xf numFmtId="0" fontId="13" fillId="7" borderId="7" applyNumberFormat="0" applyAlignment="0" applyProtection="0"/>
    <xf numFmtId="0" fontId="25" fillId="55" borderId="12" applyNumberFormat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8" borderId="0" applyNumberFormat="0" applyBorder="0" applyAlignment="0" applyProtection="0"/>
    <xf numFmtId="0" fontId="6" fillId="2" borderId="0" applyNumberFormat="0" applyBorder="0" applyAlignment="0" applyProtection="0"/>
    <xf numFmtId="0" fontId="27" fillId="38" borderId="0" applyNumberFormat="0" applyBorder="0" applyAlignment="0" applyProtection="0"/>
    <xf numFmtId="0" fontId="34" fillId="0" borderId="13" applyNumberFormat="0" applyFill="0" applyAlignment="0" applyProtection="0"/>
    <xf numFmtId="0" fontId="3" fillId="0" borderId="1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4" fillId="0" borderId="2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5" fillId="0" borderId="3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8" fillId="35" borderId="11" applyNumberFormat="0" applyAlignment="0" applyProtection="0"/>
    <xf numFmtId="0" fontId="9" fillId="5" borderId="4" applyNumberFormat="0" applyAlignment="0" applyProtection="0"/>
    <xf numFmtId="0" fontId="28" fillId="35" borderId="11" applyNumberFormat="0" applyAlignment="0" applyProtection="0"/>
    <xf numFmtId="0" fontId="29" fillId="0" borderId="16" applyNumberFormat="0" applyFill="0" applyAlignment="0" applyProtection="0"/>
    <xf numFmtId="0" fontId="12" fillId="0" borderId="6" applyNumberFormat="0" applyFill="0" applyAlignment="0" applyProtection="0"/>
    <xf numFmtId="0" fontId="29" fillId="0" borderId="16" applyNumberFormat="0" applyFill="0" applyAlignment="0" applyProtection="0"/>
    <xf numFmtId="0" fontId="30" fillId="44" borderId="0" applyNumberFormat="0" applyBorder="0" applyAlignment="0" applyProtection="0"/>
    <xf numFmtId="0" fontId="8" fillId="4" borderId="0" applyNumberFormat="0" applyBorder="0" applyAlignment="0" applyProtection="0"/>
    <xf numFmtId="0" fontId="30" fillId="44" borderId="0" applyNumberFormat="0" applyBorder="0" applyAlignment="0" applyProtection="0"/>
    <xf numFmtId="0" fontId="18" fillId="0" borderId="0"/>
    <xf numFmtId="0" fontId="18" fillId="0" borderId="0"/>
    <xf numFmtId="0" fontId="20" fillId="0" borderId="0"/>
    <xf numFmtId="0" fontId="1" fillId="0" borderId="0"/>
    <xf numFmtId="0" fontId="20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8" fillId="0" borderId="0"/>
    <xf numFmtId="0" fontId="20" fillId="37" borderId="17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8" fillId="37" borderId="17" applyNumberFormat="0" applyFont="0" applyAlignment="0" applyProtection="0"/>
    <xf numFmtId="0" fontId="19" fillId="37" borderId="17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20" fillId="37" borderId="17" applyNumberFormat="0" applyFont="0" applyAlignment="0" applyProtection="0"/>
    <xf numFmtId="0" fontId="18" fillId="37" borderId="17" applyNumberFormat="0" applyFont="0" applyAlignment="0" applyProtection="0"/>
    <xf numFmtId="0" fontId="31" fillId="41" borderId="18" applyNumberFormat="0" applyAlignment="0" applyProtection="0"/>
    <xf numFmtId="0" fontId="10" fillId="6" borderId="5" applyNumberFormat="0" applyAlignment="0" applyProtection="0"/>
    <xf numFmtId="0" fontId="31" fillId="41" borderId="18" applyNumberFormat="0" applyAlignment="0" applyProtection="0"/>
    <xf numFmtId="9" fontId="1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2" fillId="0" borderId="19" applyNumberFormat="0" applyFill="0" applyAlignment="0" applyProtection="0"/>
    <xf numFmtId="0" fontId="16" fillId="0" borderId="9" applyNumberFormat="0" applyFill="0" applyAlignment="0" applyProtection="0"/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0" fillId="0" borderId="20">
      <alignment horizontal="center" vertical="center"/>
    </xf>
    <xf numFmtId="0" fontId="1" fillId="0" borderId="0"/>
    <xf numFmtId="0" fontId="1" fillId="0" borderId="0"/>
    <xf numFmtId="0" fontId="38" fillId="0" borderId="0"/>
    <xf numFmtId="0" fontId="39" fillId="0" borderId="0"/>
    <xf numFmtId="0" fontId="20" fillId="0" borderId="0"/>
    <xf numFmtId="0" fontId="1" fillId="8" borderId="8" applyNumberFormat="0" applyFont="0" applyAlignment="0" applyProtection="0"/>
  </cellStyleXfs>
  <cellXfs count="12">
    <xf numFmtId="0" fontId="0" fillId="0" borderId="0" xfId="0"/>
    <xf numFmtId="0" fontId="18" fillId="0" borderId="10" xfId="0" applyFont="1" applyFill="1" applyBorder="1" applyAlignment="1"/>
    <xf numFmtId="0" fontId="18" fillId="0" borderId="10" xfId="0" applyFont="1" applyBorder="1"/>
    <xf numFmtId="49" fontId="18" fillId="33" borderId="10" xfId="0" applyNumberFormat="1" applyFont="1" applyFill="1" applyBorder="1" applyAlignment="1">
      <alignment horizontal="center"/>
    </xf>
    <xf numFmtId="0" fontId="18" fillId="0" borderId="0" xfId="0" applyFont="1"/>
    <xf numFmtId="0" fontId="40" fillId="0" borderId="0" xfId="0" applyFont="1"/>
    <xf numFmtId="0" fontId="18" fillId="0" borderId="10" xfId="0" applyFont="1" applyBorder="1" applyAlignment="1"/>
    <xf numFmtId="0" fontId="18" fillId="0" borderId="0" xfId="0" applyFont="1" applyAlignment="1">
      <alignment horizontal="center"/>
    </xf>
    <xf numFmtId="0" fontId="41" fillId="0" borderId="0" xfId="0" applyFont="1"/>
    <xf numFmtId="1" fontId="18" fillId="0" borderId="0" xfId="0" applyNumberFormat="1" applyFont="1" applyAlignment="1">
      <alignment horizontal="center"/>
    </xf>
    <xf numFmtId="0" fontId="18" fillId="56" borderId="21" xfId="0" applyFont="1" applyFill="1" applyBorder="1" applyAlignment="1">
      <alignment horizontal="center"/>
    </xf>
    <xf numFmtId="14" fontId="18" fillId="0" borderId="0" xfId="0" applyNumberFormat="1" applyFont="1" applyAlignment="1">
      <alignment horizontal="center"/>
    </xf>
  </cellXfs>
  <cellStyles count="263">
    <cellStyle name="20% - Accent1" xfId="18" builtinId="30" customBuiltin="1"/>
    <cellStyle name="20% - Accent1 2" xfId="42" xr:uid="{00000000-0005-0000-0000-000001000000}"/>
    <cellStyle name="20% - Accent1 3" xfId="43" xr:uid="{00000000-0005-0000-0000-000002000000}"/>
    <cellStyle name="20% - Accent1 4" xfId="44" xr:uid="{00000000-0005-0000-0000-000003000000}"/>
    <cellStyle name="20% - Accent1 5" xfId="45" xr:uid="{00000000-0005-0000-0000-000004000000}"/>
    <cellStyle name="20% - Accent1 6" xfId="46" xr:uid="{00000000-0005-0000-0000-000005000000}"/>
    <cellStyle name="20% - Accent2" xfId="22" builtinId="34" customBuiltin="1"/>
    <cellStyle name="20% - Accent2 2" xfId="47" xr:uid="{00000000-0005-0000-0000-000007000000}"/>
    <cellStyle name="20% - Accent2 3" xfId="48" xr:uid="{00000000-0005-0000-0000-000008000000}"/>
    <cellStyle name="20% - Accent2 4" xfId="49" xr:uid="{00000000-0005-0000-0000-000009000000}"/>
    <cellStyle name="20% - Accent2 5" xfId="50" xr:uid="{00000000-0005-0000-0000-00000A000000}"/>
    <cellStyle name="20% - Accent2 6" xfId="51" xr:uid="{00000000-0005-0000-0000-00000B000000}"/>
    <cellStyle name="20% - Accent3" xfId="26" builtinId="38" customBuiltin="1"/>
    <cellStyle name="20% - Accent3 2" xfId="52" xr:uid="{00000000-0005-0000-0000-00000D000000}"/>
    <cellStyle name="20% - Accent3 3" xfId="53" xr:uid="{00000000-0005-0000-0000-00000E000000}"/>
    <cellStyle name="20% - Accent3 4" xfId="54" xr:uid="{00000000-0005-0000-0000-00000F000000}"/>
    <cellStyle name="20% - Accent3 5" xfId="55" xr:uid="{00000000-0005-0000-0000-000010000000}"/>
    <cellStyle name="20% - Accent3 6" xfId="56" xr:uid="{00000000-0005-0000-0000-000011000000}"/>
    <cellStyle name="20% - Accent4" xfId="30" builtinId="42" customBuiltin="1"/>
    <cellStyle name="20% - Accent4 2" xfId="57" xr:uid="{00000000-0005-0000-0000-000013000000}"/>
    <cellStyle name="20% - Accent4 3" xfId="58" xr:uid="{00000000-0005-0000-0000-000014000000}"/>
    <cellStyle name="20% - Accent4 4" xfId="59" xr:uid="{00000000-0005-0000-0000-000015000000}"/>
    <cellStyle name="20% - Accent4 5" xfId="60" xr:uid="{00000000-0005-0000-0000-000016000000}"/>
    <cellStyle name="20% - Accent4 6" xfId="61" xr:uid="{00000000-0005-0000-0000-000017000000}"/>
    <cellStyle name="20% - Accent5" xfId="34" builtinId="46" customBuiltin="1"/>
    <cellStyle name="20% - Accent5 2" xfId="62" xr:uid="{00000000-0005-0000-0000-000019000000}"/>
    <cellStyle name="20% - Accent5 3" xfId="63" xr:uid="{00000000-0005-0000-0000-00001A000000}"/>
    <cellStyle name="20% - Accent5 4" xfId="64" xr:uid="{00000000-0005-0000-0000-00001B000000}"/>
    <cellStyle name="20% - Accent5 5" xfId="65" xr:uid="{00000000-0005-0000-0000-00001C000000}"/>
    <cellStyle name="20% - Accent5 6" xfId="66" xr:uid="{00000000-0005-0000-0000-00001D000000}"/>
    <cellStyle name="20% - Accent6" xfId="38" builtinId="50" customBuiltin="1"/>
    <cellStyle name="20% - Accent6 2" xfId="67" xr:uid="{00000000-0005-0000-0000-00001F000000}"/>
    <cellStyle name="20% - Accent6 3" xfId="68" xr:uid="{00000000-0005-0000-0000-000020000000}"/>
    <cellStyle name="20% - Accent6 4" xfId="69" xr:uid="{00000000-0005-0000-0000-000021000000}"/>
    <cellStyle name="20% - Accent6 5" xfId="70" xr:uid="{00000000-0005-0000-0000-000022000000}"/>
    <cellStyle name="20% - Accent6 6" xfId="71" xr:uid="{00000000-0005-0000-0000-000023000000}"/>
    <cellStyle name="40% - Accent1" xfId="19" builtinId="31" customBuiltin="1"/>
    <cellStyle name="40% - Accent1 2" xfId="72" xr:uid="{00000000-0005-0000-0000-000025000000}"/>
    <cellStyle name="40% - Accent1 3" xfId="73" xr:uid="{00000000-0005-0000-0000-000026000000}"/>
    <cellStyle name="40% - Accent1 4" xfId="74" xr:uid="{00000000-0005-0000-0000-000027000000}"/>
    <cellStyle name="40% - Accent1 5" xfId="75" xr:uid="{00000000-0005-0000-0000-000028000000}"/>
    <cellStyle name="40% - Accent1 6" xfId="76" xr:uid="{00000000-0005-0000-0000-000029000000}"/>
    <cellStyle name="40% - Accent2" xfId="23" builtinId="35" customBuiltin="1"/>
    <cellStyle name="40% - Accent2 2" xfId="77" xr:uid="{00000000-0005-0000-0000-00002B000000}"/>
    <cellStyle name="40% - Accent2 3" xfId="78" xr:uid="{00000000-0005-0000-0000-00002C000000}"/>
    <cellStyle name="40% - Accent2 4" xfId="79" xr:uid="{00000000-0005-0000-0000-00002D000000}"/>
    <cellStyle name="40% - Accent2 5" xfId="80" xr:uid="{00000000-0005-0000-0000-00002E000000}"/>
    <cellStyle name="40% - Accent2 6" xfId="81" xr:uid="{00000000-0005-0000-0000-00002F000000}"/>
    <cellStyle name="40% - Accent3" xfId="27" builtinId="39" customBuiltin="1"/>
    <cellStyle name="40% - Accent3 2" xfId="82" xr:uid="{00000000-0005-0000-0000-000031000000}"/>
    <cellStyle name="40% - Accent3 3" xfId="83" xr:uid="{00000000-0005-0000-0000-000032000000}"/>
    <cellStyle name="40% - Accent3 4" xfId="84" xr:uid="{00000000-0005-0000-0000-000033000000}"/>
    <cellStyle name="40% - Accent3 5" xfId="85" xr:uid="{00000000-0005-0000-0000-000034000000}"/>
    <cellStyle name="40% - Accent3 6" xfId="86" xr:uid="{00000000-0005-0000-0000-000035000000}"/>
    <cellStyle name="40% - Accent4" xfId="31" builtinId="43" customBuiltin="1"/>
    <cellStyle name="40% - Accent4 2" xfId="87" xr:uid="{00000000-0005-0000-0000-000037000000}"/>
    <cellStyle name="40% - Accent4 3" xfId="88" xr:uid="{00000000-0005-0000-0000-000038000000}"/>
    <cellStyle name="40% - Accent4 4" xfId="89" xr:uid="{00000000-0005-0000-0000-000039000000}"/>
    <cellStyle name="40% - Accent4 5" xfId="90" xr:uid="{00000000-0005-0000-0000-00003A000000}"/>
    <cellStyle name="40% - Accent4 6" xfId="91" xr:uid="{00000000-0005-0000-0000-00003B000000}"/>
    <cellStyle name="40% - Accent5" xfId="35" builtinId="47" customBuiltin="1"/>
    <cellStyle name="40% - Accent5 2" xfId="92" xr:uid="{00000000-0005-0000-0000-00003D000000}"/>
    <cellStyle name="40% - Accent5 3" xfId="93" xr:uid="{00000000-0005-0000-0000-00003E000000}"/>
    <cellStyle name="40% - Accent5 4" xfId="94" xr:uid="{00000000-0005-0000-0000-00003F000000}"/>
    <cellStyle name="40% - Accent5 5" xfId="95" xr:uid="{00000000-0005-0000-0000-000040000000}"/>
    <cellStyle name="40% - Accent5 6" xfId="96" xr:uid="{00000000-0005-0000-0000-000041000000}"/>
    <cellStyle name="40% - Accent6" xfId="39" builtinId="51" customBuiltin="1"/>
    <cellStyle name="40% - Accent6 2" xfId="97" xr:uid="{00000000-0005-0000-0000-000043000000}"/>
    <cellStyle name="40% - Accent6 3" xfId="98" xr:uid="{00000000-0005-0000-0000-000044000000}"/>
    <cellStyle name="40% - Accent6 4" xfId="99" xr:uid="{00000000-0005-0000-0000-000045000000}"/>
    <cellStyle name="40% - Accent6 5" xfId="100" xr:uid="{00000000-0005-0000-0000-000046000000}"/>
    <cellStyle name="40% - Accent6 6" xfId="101" xr:uid="{00000000-0005-0000-0000-000047000000}"/>
    <cellStyle name="60% - Accent1" xfId="20" builtinId="32" customBuiltin="1"/>
    <cellStyle name="60% - Accent1 2" xfId="102" xr:uid="{00000000-0005-0000-0000-000049000000}"/>
    <cellStyle name="60% - Accent1 3" xfId="103" xr:uid="{00000000-0005-0000-0000-00004A000000}"/>
    <cellStyle name="60% - Accent1 4" xfId="104" xr:uid="{00000000-0005-0000-0000-00004B000000}"/>
    <cellStyle name="60% - Accent2" xfId="24" builtinId="36" customBuiltin="1"/>
    <cellStyle name="60% - Accent2 2" xfId="105" xr:uid="{00000000-0005-0000-0000-00004D000000}"/>
    <cellStyle name="60% - Accent2 3" xfId="106" xr:uid="{00000000-0005-0000-0000-00004E000000}"/>
    <cellStyle name="60% - Accent2 4" xfId="107" xr:uid="{00000000-0005-0000-0000-00004F000000}"/>
    <cellStyle name="60% - Accent3" xfId="28" builtinId="40" customBuiltin="1"/>
    <cellStyle name="60% - Accent3 2" xfId="108" xr:uid="{00000000-0005-0000-0000-000051000000}"/>
    <cellStyle name="60% - Accent3 3" xfId="109" xr:uid="{00000000-0005-0000-0000-000052000000}"/>
    <cellStyle name="60% - Accent3 4" xfId="110" xr:uid="{00000000-0005-0000-0000-000053000000}"/>
    <cellStyle name="60% - Accent4" xfId="32" builtinId="44" customBuiltin="1"/>
    <cellStyle name="60% - Accent4 2" xfId="111" xr:uid="{00000000-0005-0000-0000-000055000000}"/>
    <cellStyle name="60% - Accent4 3" xfId="112" xr:uid="{00000000-0005-0000-0000-000056000000}"/>
    <cellStyle name="60% - Accent4 4" xfId="113" xr:uid="{00000000-0005-0000-0000-000057000000}"/>
    <cellStyle name="60% - Accent5" xfId="36" builtinId="48" customBuiltin="1"/>
    <cellStyle name="60% - Accent5 2" xfId="114" xr:uid="{00000000-0005-0000-0000-000059000000}"/>
    <cellStyle name="60% - Accent5 3" xfId="115" xr:uid="{00000000-0005-0000-0000-00005A000000}"/>
    <cellStyle name="60% - Accent5 4" xfId="116" xr:uid="{00000000-0005-0000-0000-00005B000000}"/>
    <cellStyle name="60% - Accent6" xfId="40" builtinId="52" customBuiltin="1"/>
    <cellStyle name="60% - Accent6 2" xfId="117" xr:uid="{00000000-0005-0000-0000-00005D000000}"/>
    <cellStyle name="60% - Accent6 3" xfId="118" xr:uid="{00000000-0005-0000-0000-00005E000000}"/>
    <cellStyle name="60% - Accent6 4" xfId="119" xr:uid="{00000000-0005-0000-0000-00005F000000}"/>
    <cellStyle name="Accent1" xfId="17" builtinId="29" customBuiltin="1"/>
    <cellStyle name="Accent1 2" xfId="120" xr:uid="{00000000-0005-0000-0000-000061000000}"/>
    <cellStyle name="Accent1 3" xfId="121" xr:uid="{00000000-0005-0000-0000-000062000000}"/>
    <cellStyle name="Accent1 4" xfId="122" xr:uid="{00000000-0005-0000-0000-000063000000}"/>
    <cellStyle name="Accent2" xfId="21" builtinId="33" customBuiltin="1"/>
    <cellStyle name="Accent2 2" xfId="123" xr:uid="{00000000-0005-0000-0000-000065000000}"/>
    <cellStyle name="Accent2 3" xfId="124" xr:uid="{00000000-0005-0000-0000-000066000000}"/>
    <cellStyle name="Accent2 4" xfId="125" xr:uid="{00000000-0005-0000-0000-000067000000}"/>
    <cellStyle name="Accent3" xfId="25" builtinId="37" customBuiltin="1"/>
    <cellStyle name="Accent3 2" xfId="126" xr:uid="{00000000-0005-0000-0000-000069000000}"/>
    <cellStyle name="Accent3 3" xfId="127" xr:uid="{00000000-0005-0000-0000-00006A000000}"/>
    <cellStyle name="Accent3 4" xfId="128" xr:uid="{00000000-0005-0000-0000-00006B000000}"/>
    <cellStyle name="Accent4" xfId="29" builtinId="41" customBuiltin="1"/>
    <cellStyle name="Accent4 2" xfId="129" xr:uid="{00000000-0005-0000-0000-00006D000000}"/>
    <cellStyle name="Accent4 3" xfId="130" xr:uid="{00000000-0005-0000-0000-00006E000000}"/>
    <cellStyle name="Accent4 4" xfId="131" xr:uid="{00000000-0005-0000-0000-00006F000000}"/>
    <cellStyle name="Accent5" xfId="33" builtinId="45" customBuiltin="1"/>
    <cellStyle name="Accent5 2" xfId="132" xr:uid="{00000000-0005-0000-0000-000071000000}"/>
    <cellStyle name="Accent5 3" xfId="133" xr:uid="{00000000-0005-0000-0000-000072000000}"/>
    <cellStyle name="Accent5 4" xfId="134" xr:uid="{00000000-0005-0000-0000-000073000000}"/>
    <cellStyle name="Accent6" xfId="37" builtinId="49" customBuiltin="1"/>
    <cellStyle name="Accent6 2" xfId="135" xr:uid="{00000000-0005-0000-0000-000075000000}"/>
    <cellStyle name="Accent6 3" xfId="136" xr:uid="{00000000-0005-0000-0000-000076000000}"/>
    <cellStyle name="Accent6 4" xfId="137" xr:uid="{00000000-0005-0000-0000-000077000000}"/>
    <cellStyle name="Bad" xfId="7" builtinId="27" customBuiltin="1"/>
    <cellStyle name="Bad 2" xfId="138" xr:uid="{00000000-0005-0000-0000-000079000000}"/>
    <cellStyle name="Bad 3" xfId="139" xr:uid="{00000000-0005-0000-0000-00007A000000}"/>
    <cellStyle name="Bad 4" xfId="140" xr:uid="{00000000-0005-0000-0000-00007B000000}"/>
    <cellStyle name="Calculation" xfId="11" builtinId="22" customBuiltin="1"/>
    <cellStyle name="Calculation 2" xfId="141" xr:uid="{00000000-0005-0000-0000-00007D000000}"/>
    <cellStyle name="Calculation 3" xfId="142" xr:uid="{00000000-0005-0000-0000-00007E000000}"/>
    <cellStyle name="Calculation 4" xfId="143" xr:uid="{00000000-0005-0000-0000-00007F000000}"/>
    <cellStyle name="Check Cell" xfId="13" builtinId="23" customBuiltin="1"/>
    <cellStyle name="Check Cell 2" xfId="144" xr:uid="{00000000-0005-0000-0000-000081000000}"/>
    <cellStyle name="Check Cell 3" xfId="145" xr:uid="{00000000-0005-0000-0000-000082000000}"/>
    <cellStyle name="Check Cell 4" xfId="146" xr:uid="{00000000-0005-0000-0000-000083000000}"/>
    <cellStyle name="Explanatory Text" xfId="15" builtinId="53" customBuiltin="1"/>
    <cellStyle name="Explanatory Text 2" xfId="147" xr:uid="{00000000-0005-0000-0000-000085000000}"/>
    <cellStyle name="Explanatory Text 3" xfId="148" xr:uid="{00000000-0005-0000-0000-000086000000}"/>
    <cellStyle name="Explanatory Text 4" xfId="149" xr:uid="{00000000-0005-0000-0000-000087000000}"/>
    <cellStyle name="Good" xfId="6" builtinId="26" customBuiltin="1"/>
    <cellStyle name="Good 2" xfId="150" xr:uid="{00000000-0005-0000-0000-000089000000}"/>
    <cellStyle name="Good 3" xfId="151" xr:uid="{00000000-0005-0000-0000-00008A000000}"/>
    <cellStyle name="Good 4" xfId="152" xr:uid="{00000000-0005-0000-0000-00008B000000}"/>
    <cellStyle name="Heading 1" xfId="2" builtinId="16" customBuiltin="1"/>
    <cellStyle name="Heading 1 2" xfId="153" xr:uid="{00000000-0005-0000-0000-00008D000000}"/>
    <cellStyle name="Heading 1 3" xfId="154" xr:uid="{00000000-0005-0000-0000-00008E000000}"/>
    <cellStyle name="Heading 1 4" xfId="155" xr:uid="{00000000-0005-0000-0000-00008F000000}"/>
    <cellStyle name="Heading 2" xfId="3" builtinId="17" customBuiltin="1"/>
    <cellStyle name="Heading 2 2" xfId="156" xr:uid="{00000000-0005-0000-0000-000091000000}"/>
    <cellStyle name="Heading 2 3" xfId="157" xr:uid="{00000000-0005-0000-0000-000092000000}"/>
    <cellStyle name="Heading 2 4" xfId="158" xr:uid="{00000000-0005-0000-0000-000093000000}"/>
    <cellStyle name="Heading 3" xfId="4" builtinId="18" customBuiltin="1"/>
    <cellStyle name="Heading 3 2" xfId="159" xr:uid="{00000000-0005-0000-0000-000095000000}"/>
    <cellStyle name="Heading 3 3" xfId="160" xr:uid="{00000000-0005-0000-0000-000096000000}"/>
    <cellStyle name="Heading 3 4" xfId="161" xr:uid="{00000000-0005-0000-0000-000097000000}"/>
    <cellStyle name="Heading 4" xfId="5" builtinId="19" customBuiltin="1"/>
    <cellStyle name="Heading 4 2" xfId="162" xr:uid="{00000000-0005-0000-0000-000099000000}"/>
    <cellStyle name="Heading 4 3" xfId="163" xr:uid="{00000000-0005-0000-0000-00009A000000}"/>
    <cellStyle name="Heading 4 4" xfId="164" xr:uid="{00000000-0005-0000-0000-00009B000000}"/>
    <cellStyle name="Hyperlink 2" xfId="165" xr:uid="{00000000-0005-0000-0000-00009C000000}"/>
    <cellStyle name="Input" xfId="9" builtinId="20" customBuiltin="1"/>
    <cellStyle name="Input 2" xfId="166" xr:uid="{00000000-0005-0000-0000-00009E000000}"/>
    <cellStyle name="Input 3" xfId="167" xr:uid="{00000000-0005-0000-0000-00009F000000}"/>
    <cellStyle name="Input 4" xfId="168" xr:uid="{00000000-0005-0000-0000-0000A0000000}"/>
    <cellStyle name="Linked Cell" xfId="12" builtinId="24" customBuiltin="1"/>
    <cellStyle name="Linked Cell 2" xfId="169" xr:uid="{00000000-0005-0000-0000-0000A2000000}"/>
    <cellStyle name="Linked Cell 3" xfId="170" xr:uid="{00000000-0005-0000-0000-0000A3000000}"/>
    <cellStyle name="Linked Cell 4" xfId="171" xr:uid="{00000000-0005-0000-0000-0000A4000000}"/>
    <cellStyle name="Neutral" xfId="8" builtinId="28" customBuiltin="1"/>
    <cellStyle name="Neutral 2" xfId="172" xr:uid="{00000000-0005-0000-0000-0000A6000000}"/>
    <cellStyle name="Neutral 3" xfId="173" xr:uid="{00000000-0005-0000-0000-0000A7000000}"/>
    <cellStyle name="Neutral 4" xfId="174" xr:uid="{00000000-0005-0000-0000-0000A8000000}"/>
    <cellStyle name="Normal" xfId="0" builtinId="0"/>
    <cellStyle name="Normal 10" xfId="175" xr:uid="{00000000-0005-0000-0000-0000AA000000}"/>
    <cellStyle name="Normal 10 2" xfId="176" xr:uid="{00000000-0005-0000-0000-0000AB000000}"/>
    <cellStyle name="Normal 11" xfId="177" xr:uid="{00000000-0005-0000-0000-0000AC000000}"/>
    <cellStyle name="Normal 12" xfId="178" xr:uid="{00000000-0005-0000-0000-0000AD000000}"/>
    <cellStyle name="Normal 13" xfId="257" xr:uid="{00000000-0005-0000-0000-0000AE000000}"/>
    <cellStyle name="Normal 14" xfId="258" xr:uid="{00000000-0005-0000-0000-0000AF000000}"/>
    <cellStyle name="Normal 15" xfId="41" xr:uid="{00000000-0005-0000-0000-0000B0000000}"/>
    <cellStyle name="Normal 16" xfId="259" xr:uid="{00000000-0005-0000-0000-0000B1000000}"/>
    <cellStyle name="Normal 17" xfId="256" xr:uid="{00000000-0005-0000-0000-0000B2000000}"/>
    <cellStyle name="Normal 2" xfId="179" xr:uid="{00000000-0005-0000-0000-0000B3000000}"/>
    <cellStyle name="Normal 2 10" xfId="180" xr:uid="{00000000-0005-0000-0000-0000B4000000}"/>
    <cellStyle name="Normal 2 11" xfId="181" xr:uid="{00000000-0005-0000-0000-0000B5000000}"/>
    <cellStyle name="Normal 2 12" xfId="260" xr:uid="{00000000-0005-0000-0000-0000B6000000}"/>
    <cellStyle name="Normal 2 2" xfId="182" xr:uid="{00000000-0005-0000-0000-0000B7000000}"/>
    <cellStyle name="Normal 2 2 2" xfId="183" xr:uid="{00000000-0005-0000-0000-0000B8000000}"/>
    <cellStyle name="Normal 2 2 3" xfId="184" xr:uid="{00000000-0005-0000-0000-0000B9000000}"/>
    <cellStyle name="Normal 2 2 4" xfId="185" xr:uid="{00000000-0005-0000-0000-0000BA000000}"/>
    <cellStyle name="Normal 2 2_Litter Info 140 CHDIPGIMTDBR(4)" xfId="186" xr:uid="{00000000-0005-0000-0000-0000BB000000}"/>
    <cellStyle name="Normal 2 3" xfId="187" xr:uid="{00000000-0005-0000-0000-0000BC000000}"/>
    <cellStyle name="Normal 2 3 2" xfId="188" xr:uid="{00000000-0005-0000-0000-0000BD000000}"/>
    <cellStyle name="Normal 2 4" xfId="189" xr:uid="{00000000-0005-0000-0000-0000BE000000}"/>
    <cellStyle name="Normal 2 5" xfId="190" xr:uid="{00000000-0005-0000-0000-0000BF000000}"/>
    <cellStyle name="Normal 2 6" xfId="191" xr:uid="{00000000-0005-0000-0000-0000C0000000}"/>
    <cellStyle name="Normal 2 7" xfId="192" xr:uid="{00000000-0005-0000-0000-0000C1000000}"/>
    <cellStyle name="Normal 2 8" xfId="193" xr:uid="{00000000-0005-0000-0000-0000C2000000}"/>
    <cellStyle name="Normal 2 9" xfId="194" xr:uid="{00000000-0005-0000-0000-0000C3000000}"/>
    <cellStyle name="Normal 2_Litter Info 140 CHDIPGIMTDBR(4)" xfId="195" xr:uid="{00000000-0005-0000-0000-0000C4000000}"/>
    <cellStyle name="Normal 3" xfId="196" xr:uid="{00000000-0005-0000-0000-0000C5000000}"/>
    <cellStyle name="Normal 3 2" xfId="197" xr:uid="{00000000-0005-0000-0000-0000C6000000}"/>
    <cellStyle name="Normal 3 2 2" xfId="198" xr:uid="{00000000-0005-0000-0000-0000C7000000}"/>
    <cellStyle name="Normal 3 3" xfId="199" xr:uid="{00000000-0005-0000-0000-0000C8000000}"/>
    <cellStyle name="Normal 3 4" xfId="200" xr:uid="{00000000-0005-0000-0000-0000C9000000}"/>
    <cellStyle name="Normal 3 5" xfId="201" xr:uid="{00000000-0005-0000-0000-0000CA000000}"/>
    <cellStyle name="Normal 3_Litter Info 140 CHDIPGIMTDBR(4)" xfId="202" xr:uid="{00000000-0005-0000-0000-0000CB000000}"/>
    <cellStyle name="Normal 4" xfId="203" xr:uid="{00000000-0005-0000-0000-0000CC000000}"/>
    <cellStyle name="Normal 4 2" xfId="204" xr:uid="{00000000-0005-0000-0000-0000CD000000}"/>
    <cellStyle name="Normal 4 2 2" xfId="205" xr:uid="{00000000-0005-0000-0000-0000CE000000}"/>
    <cellStyle name="Normal 4 3" xfId="206" xr:uid="{00000000-0005-0000-0000-0000CF000000}"/>
    <cellStyle name="Normal 4 4" xfId="207" xr:uid="{00000000-0005-0000-0000-0000D0000000}"/>
    <cellStyle name="Normal 4 5" xfId="261" xr:uid="{00000000-0005-0000-0000-0000D1000000}"/>
    <cellStyle name="Normal 4_Litter Info 140 CHDIPGIMTDBR(4)" xfId="208" xr:uid="{00000000-0005-0000-0000-0000D2000000}"/>
    <cellStyle name="Normal 5" xfId="209" xr:uid="{00000000-0005-0000-0000-0000D3000000}"/>
    <cellStyle name="Normal 5 2" xfId="210" xr:uid="{00000000-0005-0000-0000-0000D4000000}"/>
    <cellStyle name="Normal 5 2 2" xfId="211" xr:uid="{00000000-0005-0000-0000-0000D5000000}"/>
    <cellStyle name="Normal 5 3" xfId="212" xr:uid="{00000000-0005-0000-0000-0000D6000000}"/>
    <cellStyle name="Normal 5 4" xfId="213" xr:uid="{00000000-0005-0000-0000-0000D7000000}"/>
    <cellStyle name="Normal 5_R62 litters master file 2012" xfId="214" xr:uid="{00000000-0005-0000-0000-0000D8000000}"/>
    <cellStyle name="Normal 6" xfId="215" xr:uid="{00000000-0005-0000-0000-0000D9000000}"/>
    <cellStyle name="Normal 6 2" xfId="216" xr:uid="{00000000-0005-0000-0000-0000DA000000}"/>
    <cellStyle name="Normal 6 3" xfId="217" xr:uid="{00000000-0005-0000-0000-0000DB000000}"/>
    <cellStyle name="Normal 6_Litter Info 140 CHDIPGIMTDBR(4)" xfId="218" xr:uid="{00000000-0005-0000-0000-0000DC000000}"/>
    <cellStyle name="Normal 7" xfId="219" xr:uid="{00000000-0005-0000-0000-0000DD000000}"/>
    <cellStyle name="Normal 7 2" xfId="220" xr:uid="{00000000-0005-0000-0000-0000DE000000}"/>
    <cellStyle name="Normal 7 3" xfId="221" xr:uid="{00000000-0005-0000-0000-0000DF000000}"/>
    <cellStyle name="Normal 7_Litter Info 140 CHDIPGIMTDBR(4)" xfId="222" xr:uid="{00000000-0005-0000-0000-0000E0000000}"/>
    <cellStyle name="Normal 8" xfId="223" xr:uid="{00000000-0005-0000-0000-0000E1000000}"/>
    <cellStyle name="Normal 9" xfId="224" xr:uid="{00000000-0005-0000-0000-0000E2000000}"/>
    <cellStyle name="Note 10" xfId="225" xr:uid="{00000000-0005-0000-0000-0000E3000000}"/>
    <cellStyle name="Note 2" xfId="226" xr:uid="{00000000-0005-0000-0000-0000E4000000}"/>
    <cellStyle name="Note 2 2" xfId="227" xr:uid="{00000000-0005-0000-0000-0000E5000000}"/>
    <cellStyle name="Note 2 3" xfId="228" xr:uid="{00000000-0005-0000-0000-0000E6000000}"/>
    <cellStyle name="Note 2 4" xfId="229" xr:uid="{00000000-0005-0000-0000-0000E7000000}"/>
    <cellStyle name="Note 2 5" xfId="230" xr:uid="{00000000-0005-0000-0000-0000E8000000}"/>
    <cellStyle name="Note 2 6" xfId="262" xr:uid="{00000000-0005-0000-0000-0000E9000000}"/>
    <cellStyle name="Note 3" xfId="231" xr:uid="{00000000-0005-0000-0000-0000EA000000}"/>
    <cellStyle name="Note 3 2" xfId="232" xr:uid="{00000000-0005-0000-0000-0000EB000000}"/>
    <cellStyle name="Note 4" xfId="233" xr:uid="{00000000-0005-0000-0000-0000EC000000}"/>
    <cellStyle name="Note 4 2" xfId="234" xr:uid="{00000000-0005-0000-0000-0000ED000000}"/>
    <cellStyle name="Note 5" xfId="235" xr:uid="{00000000-0005-0000-0000-0000EE000000}"/>
    <cellStyle name="Note 5 2" xfId="236" xr:uid="{00000000-0005-0000-0000-0000EF000000}"/>
    <cellStyle name="Note 6" xfId="237" xr:uid="{00000000-0005-0000-0000-0000F0000000}"/>
    <cellStyle name="Note 6 2" xfId="238" xr:uid="{00000000-0005-0000-0000-0000F1000000}"/>
    <cellStyle name="Note 7" xfId="239" xr:uid="{00000000-0005-0000-0000-0000F2000000}"/>
    <cellStyle name="Note 7 2" xfId="240" xr:uid="{00000000-0005-0000-0000-0000F3000000}"/>
    <cellStyle name="Note 8" xfId="241" xr:uid="{00000000-0005-0000-0000-0000F4000000}"/>
    <cellStyle name="Note 9" xfId="242" xr:uid="{00000000-0005-0000-0000-0000F5000000}"/>
    <cellStyle name="Output" xfId="10" builtinId="21" customBuiltin="1"/>
    <cellStyle name="Output 2" xfId="243" xr:uid="{00000000-0005-0000-0000-0000F7000000}"/>
    <cellStyle name="Output 3" xfId="244" xr:uid="{00000000-0005-0000-0000-0000F8000000}"/>
    <cellStyle name="Output 4" xfId="245" xr:uid="{00000000-0005-0000-0000-0000F9000000}"/>
    <cellStyle name="Percent 2" xfId="246" xr:uid="{00000000-0005-0000-0000-0000FA000000}"/>
    <cellStyle name="Title" xfId="1" builtinId="15" customBuiltin="1"/>
    <cellStyle name="Title 2" xfId="247" xr:uid="{00000000-0005-0000-0000-0000FC000000}"/>
    <cellStyle name="Title 3" xfId="248" xr:uid="{00000000-0005-0000-0000-0000FD000000}"/>
    <cellStyle name="Title 4" xfId="249" xr:uid="{00000000-0005-0000-0000-0000FE000000}"/>
    <cellStyle name="Total" xfId="16" builtinId="25" customBuiltin="1"/>
    <cellStyle name="Total 2" xfId="250" xr:uid="{00000000-0005-0000-0000-000000010000}"/>
    <cellStyle name="Total 3" xfId="251" xr:uid="{00000000-0005-0000-0000-000001010000}"/>
    <cellStyle name="Total 4" xfId="252" xr:uid="{00000000-0005-0000-0000-000002010000}"/>
    <cellStyle name="Warning Text" xfId="14" builtinId="11" customBuiltin="1"/>
    <cellStyle name="Warning Text 2" xfId="253" xr:uid="{00000000-0005-0000-0000-000004010000}"/>
    <cellStyle name="Warning Text 3" xfId="254" xr:uid="{00000000-0005-0000-0000-000005010000}"/>
    <cellStyle name="Warning Text 4" xfId="255" xr:uid="{00000000-0005-0000-0000-000006010000}"/>
  </cellStyles>
  <dxfs count="4">
    <dxf>
      <font>
        <color auto="1"/>
      </font>
      <fill>
        <patternFill>
          <bgColor indexed="29"/>
        </patternFill>
      </fill>
    </dxf>
    <dxf>
      <font>
        <color auto="1"/>
      </font>
      <fill>
        <patternFill>
          <bgColor indexed="44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1276350</xdr:colOff>
      <xdr:row>5</xdr:row>
      <xdr:rowOff>95250</xdr:rowOff>
    </xdr:from>
    <xdr:to>
      <xdr:col>1</xdr:col>
      <xdr:colOff>9525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1247775</xdr:colOff>
      <xdr:row>5</xdr:row>
      <xdr:rowOff>95250</xdr:rowOff>
    </xdr:from>
    <xdr:to>
      <xdr:col>0</xdr:col>
      <xdr:colOff>371475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29540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85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85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85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85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00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topLeftCell="A16" workbookViewId="0">
      <selection activeCell="A12" sqref="A12:O215"/>
    </sheetView>
  </sheetViews>
  <sheetFormatPr defaultRowHeight="15"/>
  <sheetData>
    <row r="1" spans="1:13">
      <c r="A1" s="11">
        <f ca="1">TODAY()</f>
        <v>44784</v>
      </c>
      <c r="B1" s="11"/>
      <c r="C1" s="4"/>
      <c r="D1" s="4"/>
      <c r="E1" s="4"/>
      <c r="F1" s="4"/>
      <c r="G1" s="4"/>
      <c r="H1" s="4" t="s">
        <v>0</v>
      </c>
      <c r="I1" s="4"/>
      <c r="J1" s="4"/>
      <c r="K1" s="4" t="s">
        <v>1</v>
      </c>
      <c r="L1" s="4"/>
      <c r="M1" s="5"/>
    </row>
    <row r="2" spans="1:13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>
      <c r="A3" s="6" t="s">
        <v>3</v>
      </c>
      <c r="B3" s="6">
        <v>10</v>
      </c>
      <c r="C3" s="6">
        <v>19</v>
      </c>
      <c r="D3" s="6">
        <f t="shared" ref="D3:D4" si="0">C3*B3</f>
        <v>190</v>
      </c>
      <c r="E3" s="7"/>
      <c r="F3" s="4" t="s">
        <v>4</v>
      </c>
      <c r="G3" s="4" t="s">
        <v>15</v>
      </c>
      <c r="H3" s="4"/>
      <c r="I3" s="4"/>
      <c r="J3" s="3" t="s">
        <v>5</v>
      </c>
      <c r="K3" s="4"/>
      <c r="L3" s="4"/>
      <c r="M3" s="5"/>
    </row>
    <row r="4" spans="1:13">
      <c r="A4" s="6" t="s">
        <v>6</v>
      </c>
      <c r="B4" s="6">
        <v>1</v>
      </c>
      <c r="C4" s="6">
        <v>19</v>
      </c>
      <c r="D4" s="6">
        <f t="shared" si="0"/>
        <v>19</v>
      </c>
      <c r="E4" s="7"/>
      <c r="F4" s="4" t="s">
        <v>21</v>
      </c>
      <c r="G4" s="4"/>
      <c r="H4" s="4"/>
      <c r="I4" s="4"/>
      <c r="J4" s="3" t="s">
        <v>7</v>
      </c>
      <c r="K4" s="4"/>
      <c r="L4" s="4"/>
      <c r="M4" s="5"/>
    </row>
    <row r="5" spans="1:13">
      <c r="A5" s="6" t="s">
        <v>8</v>
      </c>
      <c r="B5" s="6">
        <v>0.6</v>
      </c>
      <c r="C5" s="6">
        <v>19</v>
      </c>
      <c r="D5" s="6">
        <f>C5*B5</f>
        <v>11.4</v>
      </c>
      <c r="E5" s="7"/>
      <c r="F5" s="4" t="s">
        <v>4</v>
      </c>
      <c r="G5" s="4" t="s">
        <v>25</v>
      </c>
      <c r="H5" s="4"/>
      <c r="I5" s="4"/>
      <c r="J5" s="3" t="s">
        <v>9</v>
      </c>
      <c r="K5" s="4"/>
      <c r="L5" s="4"/>
      <c r="M5" s="5"/>
    </row>
    <row r="6" spans="1:13" ht="15.75" thickBot="1">
      <c r="A6" s="6" t="s">
        <v>10</v>
      </c>
      <c r="B6" s="6">
        <v>0.6</v>
      </c>
      <c r="C6" s="6">
        <v>19</v>
      </c>
      <c r="D6" s="6">
        <f t="shared" ref="D6:D11" si="1">C6*B6</f>
        <v>11.4</v>
      </c>
      <c r="E6" s="7"/>
      <c r="F6" s="8" t="s">
        <v>20</v>
      </c>
      <c r="G6" s="4" t="s">
        <v>13</v>
      </c>
      <c r="H6" s="4"/>
      <c r="I6" s="4"/>
      <c r="J6" s="5"/>
      <c r="K6" s="4"/>
      <c r="L6" s="4"/>
      <c r="M6" s="5"/>
    </row>
    <row r="7" spans="1:13" ht="15.75" thickBot="1">
      <c r="A7" s="1" t="s">
        <v>11</v>
      </c>
      <c r="B7" s="6">
        <v>0.8</v>
      </c>
      <c r="C7" s="6">
        <v>19</v>
      </c>
      <c r="D7" s="6">
        <f t="shared" si="1"/>
        <v>15.200000000000001</v>
      </c>
      <c r="E7" s="7"/>
      <c r="F7" s="4" t="s">
        <v>12</v>
      </c>
      <c r="G7" s="4" t="s">
        <v>13</v>
      </c>
      <c r="H7" s="4"/>
      <c r="I7" s="4"/>
      <c r="J7" s="10" t="s">
        <v>23</v>
      </c>
      <c r="K7" s="4"/>
      <c r="L7" s="4"/>
      <c r="M7" s="5"/>
    </row>
    <row r="8" spans="1:13">
      <c r="A8" s="1" t="s">
        <v>14</v>
      </c>
      <c r="B8" s="6">
        <v>0.8</v>
      </c>
      <c r="C8" s="6">
        <v>19</v>
      </c>
      <c r="D8" s="6">
        <f t="shared" si="1"/>
        <v>15.200000000000001</v>
      </c>
      <c r="E8" s="7"/>
      <c r="F8" s="4"/>
      <c r="G8" s="4"/>
      <c r="H8" s="4"/>
      <c r="I8" s="4"/>
      <c r="J8" s="4"/>
      <c r="K8" s="4"/>
      <c r="L8" s="4"/>
      <c r="M8" s="5"/>
    </row>
    <row r="9" spans="1:13">
      <c r="A9" s="6" t="s">
        <v>24</v>
      </c>
      <c r="B9" s="6">
        <v>2</v>
      </c>
      <c r="C9" s="6">
        <v>19</v>
      </c>
      <c r="D9" s="6">
        <f t="shared" si="1"/>
        <v>38</v>
      </c>
      <c r="E9" s="7"/>
      <c r="F9" s="4" t="s">
        <v>12</v>
      </c>
      <c r="G9" s="4" t="s">
        <v>15</v>
      </c>
      <c r="H9" s="4"/>
      <c r="I9" s="4"/>
      <c r="J9" s="2" t="s">
        <v>22</v>
      </c>
      <c r="K9" s="2">
        <v>260</v>
      </c>
      <c r="L9" s="4"/>
      <c r="M9" s="5"/>
    </row>
    <row r="10" spans="1:13">
      <c r="A10" s="6" t="s">
        <v>16</v>
      </c>
      <c r="B10" s="6">
        <f>20-SUM(B3:B9)</f>
        <v>4.1999999999999993</v>
      </c>
      <c r="C10" s="6">
        <v>19</v>
      </c>
      <c r="D10" s="6">
        <f t="shared" si="1"/>
        <v>79.799999999999983</v>
      </c>
      <c r="E10" s="7"/>
      <c r="F10" s="4" t="s">
        <v>17</v>
      </c>
      <c r="G10" s="4" t="s">
        <v>18</v>
      </c>
      <c r="H10" s="4"/>
      <c r="I10" s="4"/>
      <c r="J10" s="2" t="s">
        <v>7</v>
      </c>
      <c r="K10" s="2">
        <v>550</v>
      </c>
      <c r="L10" s="4"/>
      <c r="M10" s="5"/>
    </row>
    <row r="11" spans="1:13">
      <c r="A11" s="6" t="s">
        <v>19</v>
      </c>
      <c r="B11" s="6">
        <v>20</v>
      </c>
      <c r="C11" s="6">
        <v>19</v>
      </c>
      <c r="D11" s="6">
        <f t="shared" si="1"/>
        <v>380</v>
      </c>
      <c r="E11" s="9"/>
      <c r="F11" s="4"/>
      <c r="G11" s="8"/>
      <c r="H11" s="4"/>
      <c r="I11" s="4"/>
      <c r="J11" s="4"/>
      <c r="K11" s="4"/>
      <c r="L11" s="4"/>
      <c r="M11" s="5"/>
    </row>
  </sheetData>
  <mergeCells count="1">
    <mergeCell ref="A1:B1"/>
  </mergeCells>
  <conditionalFormatting sqref="J3:J5">
    <cfRule type="expression" dxfId="3" priority="61" stopIfTrue="1">
      <formula>#REF!=#REF!</formula>
    </cfRule>
  </conditionalFormatting>
  <conditionalFormatting sqref="J3:J5">
    <cfRule type="expression" dxfId="2" priority="58" stopIfTrue="1">
      <formula>#REF!=#REF!</formula>
    </cfRule>
    <cfRule type="expression" dxfId="1" priority="59" stopIfTrue="1">
      <formula>#REF!=#REF!</formula>
    </cfRule>
    <cfRule type="expression" dxfId="0" priority="60" stopIfTrue="1">
      <formula>#REF!=#REF!</formula>
    </cfRule>
  </conditionalFormatting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2020-12-17T21:06:59Z</cp:lastPrinted>
  <dcterms:created xsi:type="dcterms:W3CDTF">2020-04-10T17:33:57Z</dcterms:created>
  <dcterms:modified xsi:type="dcterms:W3CDTF">2022-08-11T20:20:46Z</dcterms:modified>
</cp:coreProperties>
</file>