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Edit\"/>
    </mc:Choice>
  </mc:AlternateContent>
  <xr:revisionPtr revIDLastSave="0" documentId="13_ncr:1_{44F3A32D-0792-4FAF-B06D-2753A697CC12}" xr6:coauthVersionLast="45" xr6:coauthVersionMax="45" xr10:uidLastSave="{00000000-0000-0000-0000-000000000000}"/>
  <bookViews>
    <workbookView xWindow="36150" yWindow="330" windowWidth="21390" windowHeight="145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2" l="1"/>
  <c r="B9" i="2"/>
  <c r="D9" i="2" s="1"/>
  <c r="D8" i="2"/>
  <c r="D7" i="2"/>
  <c r="D6" i="2"/>
  <c r="D5" i="2"/>
  <c r="D4" i="2"/>
  <c r="D3" i="2"/>
  <c r="A1" i="2"/>
  <c r="A1" i="1"/>
  <c r="D10" i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<sst xmlns="http://schemas.openxmlformats.org/spreadsheetml/2006/main" count="178" uniqueCount="95">
  <si>
    <t>5xFAD PCR</t>
  </si>
  <si>
    <t>Thermo</t>
  </si>
  <si>
    <t>95oC</t>
  </si>
  <si>
    <t>for 10 mins</t>
  </si>
  <si>
    <t>r62</t>
  </si>
  <si>
    <t>GC melt</t>
  </si>
  <si>
    <t>40 cycles</t>
  </si>
  <si>
    <t>ntc</t>
  </si>
  <si>
    <t>5xFAD MT</t>
  </si>
  <si>
    <t>for 30sec</t>
  </si>
  <si>
    <t>5xFAD WT</t>
  </si>
  <si>
    <t>60oC</t>
  </si>
  <si>
    <t>5xFAD Common</t>
  </si>
  <si>
    <t>72oC</t>
  </si>
  <si>
    <t>for 45sec</t>
  </si>
  <si>
    <t>2.5% gel</t>
  </si>
  <si>
    <t>DNA</t>
  </si>
  <si>
    <t>ddH20</t>
  </si>
  <si>
    <t>MT</t>
  </si>
  <si>
    <t>560bp</t>
  </si>
  <si>
    <t>Total</t>
  </si>
  <si>
    <t>4oC</t>
  </si>
  <si>
    <t>forever</t>
  </si>
  <si>
    <t>WT</t>
  </si>
  <si>
    <t>240bp</t>
  </si>
  <si>
    <t>Mouse Tails 09/27/21 22051</t>
  </si>
  <si>
    <t>A</t>
  </si>
  <si>
    <t>B</t>
  </si>
  <si>
    <t>C</t>
  </si>
  <si>
    <t>D</t>
  </si>
  <si>
    <t>E</t>
  </si>
  <si>
    <t>F</t>
  </si>
  <si>
    <t>G</t>
  </si>
  <si>
    <t>H</t>
  </si>
  <si>
    <t>5xfad</t>
  </si>
  <si>
    <t>Henikknene</t>
  </si>
  <si>
    <t>Tail2</t>
  </si>
  <si>
    <t>CHDI tubes--CRL0121</t>
  </si>
  <si>
    <t>CHDI tubes--C0730621</t>
  </si>
  <si>
    <t>Mouse Tails 09/27/21 22052</t>
  </si>
  <si>
    <t>FKQ66-3_2m</t>
  </si>
  <si>
    <t>FKQ77-1_2m</t>
  </si>
  <si>
    <t>FHQ2-2_2m</t>
  </si>
  <si>
    <t>RMQ5-2_2m</t>
  </si>
  <si>
    <t>1-QF6-2_2m</t>
  </si>
  <si>
    <t>1-QF14-4_2m</t>
  </si>
  <si>
    <t>1-CF41-1_2m</t>
  </si>
  <si>
    <t>FKQ67-3_2m</t>
  </si>
  <si>
    <t>FKQ77-3_2m</t>
  </si>
  <si>
    <t>FHQ4-2_2m</t>
  </si>
  <si>
    <t>GFQ47-1_2m</t>
  </si>
  <si>
    <t>1-QF7-3_2m</t>
  </si>
  <si>
    <t>1-CF31-2_2m</t>
  </si>
  <si>
    <t>1-CF40-3_2m</t>
  </si>
  <si>
    <t>FKQ69-1_2m</t>
  </si>
  <si>
    <t>FKQ78-3_2m</t>
  </si>
  <si>
    <t>FHQ5-1_2m</t>
  </si>
  <si>
    <t>GFQ47-2_2m</t>
  </si>
  <si>
    <t>1-QF8-2_2m</t>
  </si>
  <si>
    <t>1-CF32-1_2m</t>
  </si>
  <si>
    <t>FKQ69-3_2m</t>
  </si>
  <si>
    <t>FKQ78-4_2m</t>
  </si>
  <si>
    <t>RMQ2-1_2m</t>
  </si>
  <si>
    <t>GFQ48-1_2m</t>
  </si>
  <si>
    <t>1-QF8-3_2m</t>
  </si>
  <si>
    <t>1-CF32-2_2m</t>
  </si>
  <si>
    <t>FKQ70-1_2m</t>
  </si>
  <si>
    <t>FKQ79-1_2m</t>
  </si>
  <si>
    <t>RMQ2-4_2m</t>
  </si>
  <si>
    <t>GFQ49-2_2m</t>
  </si>
  <si>
    <t>1-QF8-4_2m</t>
  </si>
  <si>
    <t>1-CF34-2_2m</t>
  </si>
  <si>
    <t>FKQ74-3_2m</t>
  </si>
  <si>
    <t>FKQ79-2_2m</t>
  </si>
  <si>
    <t>RMQ3-1_2m</t>
  </si>
  <si>
    <t>GFQ52-1_2m</t>
  </si>
  <si>
    <t>1-QF12-2_2m</t>
  </si>
  <si>
    <t>1-CF39-2_2m</t>
  </si>
  <si>
    <t>FKQ76-1_2m</t>
  </si>
  <si>
    <t>FMQ67-1_2m</t>
  </si>
  <si>
    <t>RMQ4-2_2m</t>
  </si>
  <si>
    <t>GFQ53-1_2m</t>
  </si>
  <si>
    <t>1-QF12-3_2m</t>
  </si>
  <si>
    <t>1-CF39-3_2m</t>
  </si>
  <si>
    <t>FKQ76-4_2m</t>
  </si>
  <si>
    <t>FMQ67-4_2m</t>
  </si>
  <si>
    <t>RMQ5-1_2m</t>
  </si>
  <si>
    <t>1-QF6-1_2m</t>
  </si>
  <si>
    <t>1-QF14-3_2m</t>
  </si>
  <si>
    <t>1-CF39-1_2m</t>
  </si>
  <si>
    <t>cag</t>
  </si>
  <si>
    <t>yang</t>
  </si>
  <si>
    <t>nonCHDI tubes</t>
  </si>
  <si>
    <t>Mouse Tails 09/27/21 22051 (5xFAD PCR)</t>
  </si>
  <si>
    <t>Mouse Tails 09/27/21 22052(5xFAD PCR)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</si>
</sst>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6"/>
      <color indexed="20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color theme="1"/>
      <name val="Times New Roman"/>
      <family val="1"/>
    </font>
    <font>
      <sz val="12"/>
      <color theme="9" tint="-0.249977111117893"/>
      <name val="Times New Roman"/>
      <family val="1"/>
    </font>
    <font>
      <sz val="12"/>
      <name val="Arial"/>
      <family val="2"/>
    </font>
    <font>
      <sz val="8"/>
      <color theme="9" tint="-0.249977111117893"/>
      <name val="Arial"/>
      <family val="2"/>
    </font>
    <font>
      <sz val="8"/>
      <color rgb="FF7030A0"/>
      <name val="Arial"/>
      <family val="2"/>
    </font>
    <font>
      <sz val="8"/>
      <color rgb="FF00B0F0"/>
      <name val="Arial"/>
      <family val="2"/>
    </font>
    <font>
      <sz val="8"/>
      <name val="Calibri"/>
      <family val="2"/>
      <scheme val="minor"/>
    </font>
    <font>
      <sz val="5"/>
      <color rgb="FF7030A0"/>
      <name val="Arial"/>
      <family val="2"/>
    </font>
    <font>
      <sz val="5"/>
      <color theme="9" tint="-0.249977111117893"/>
      <name val="Times New Roman"/>
      <family val="1"/>
    </font>
    <font>
      <sz val="10"/>
      <color theme="9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0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Border="1"/>
    <xf numFmtId="0" fontId="4" fillId="0" borderId="0" xfId="0" applyFont="1"/>
    <xf numFmtId="0" fontId="5" fillId="4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9" fillId="0" borderId="0" xfId="0" applyFont="1"/>
    <xf numFmtId="0" fontId="2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64" fontId="2" fillId="0" borderId="0" xfId="0" applyNumberFormat="1" applyFont="1"/>
    <xf numFmtId="164" fontId="10" fillId="0" borderId="0" xfId="0" applyNumberFormat="1" applyFont="1"/>
    <xf numFmtId="164" fontId="11" fillId="0" borderId="0" xfId="0" applyNumberFormat="1" applyFont="1"/>
    <xf numFmtId="164" fontId="12" fillId="0" borderId="0" xfId="0" applyNumberFormat="1" applyFont="1"/>
    <xf numFmtId="0" fontId="14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14" fillId="0" borderId="1" xfId="0" applyFont="1" applyBorder="1"/>
    <xf numFmtId="0" fontId="16" fillId="0" borderId="1" xfId="0" applyFont="1" applyBorder="1"/>
    <xf numFmtId="14" fontId="0" fillId="0" borderId="0" xfId="0" applyNumberFormat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opLeftCell="A10" workbookViewId="0">
      <selection activeCell="P15" sqref="P15:AA22"/>
    </sheetView>
  </sheetViews>
  <sheetFormatPr defaultRowHeight="15" x14ac:dyDescent="0.25"/>
  <cols>
    <col min="1" max="1" width="14.28515625" bestFit="1" customWidth="1"/>
  </cols>
  <sheetData>
    <row r="1" spans="1:27" ht="15.75" x14ac:dyDescent="0.25">
      <c r="A1" s="30">
        <f ca="1">TODAY()</f>
        <v>44784</v>
      </c>
      <c r="B1" s="30"/>
      <c r="O1" s="31" t="s">
        <v>93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spans="1:27" ht="15.75" x14ac:dyDescent="0.25">
      <c r="A2" s="1" t="s">
        <v>0</v>
      </c>
      <c r="O2" s="9"/>
      <c r="P2" s="10">
        <v>1</v>
      </c>
      <c r="Q2" s="10">
        <v>2</v>
      </c>
      <c r="R2" s="10">
        <v>3</v>
      </c>
      <c r="S2" s="10">
        <v>4</v>
      </c>
      <c r="T2" s="10">
        <v>5</v>
      </c>
      <c r="U2" s="10">
        <v>6</v>
      </c>
      <c r="V2" s="10">
        <v>7</v>
      </c>
      <c r="W2" s="10">
        <v>8</v>
      </c>
      <c r="X2" s="10">
        <v>9</v>
      </c>
      <c r="Y2" s="10">
        <v>10</v>
      </c>
      <c r="Z2" s="10">
        <v>11</v>
      </c>
      <c r="AA2" s="10">
        <v>12</v>
      </c>
    </row>
    <row r="3" spans="1:27" ht="15.75" x14ac:dyDescent="0.25">
      <c r="A3" s="2" t="s">
        <v>1</v>
      </c>
      <c r="B3" s="3">
        <v>10</v>
      </c>
      <c r="C3" s="3">
        <v>130</v>
      </c>
      <c r="D3" s="3">
        <f t="shared" ref="D3:D7" si="0">C3*B3</f>
        <v>1300</v>
      </c>
      <c r="G3" s="1" t="s">
        <v>2</v>
      </c>
      <c r="H3" s="1" t="s">
        <v>3</v>
      </c>
      <c r="I3" s="1"/>
      <c r="J3" s="4" t="s">
        <v>4</v>
      </c>
      <c r="K3" s="5"/>
      <c r="O3" s="11" t="s">
        <v>26</v>
      </c>
      <c r="P3" s="12">
        <v>1</v>
      </c>
      <c r="Q3" s="12">
        <v>22</v>
      </c>
      <c r="R3" s="12">
        <v>10</v>
      </c>
      <c r="S3" s="12">
        <v>40</v>
      </c>
      <c r="T3" s="13">
        <v>9</v>
      </c>
      <c r="U3" s="13">
        <v>18</v>
      </c>
      <c r="V3" s="13">
        <v>26</v>
      </c>
      <c r="W3" s="13">
        <v>34</v>
      </c>
      <c r="X3" s="13">
        <v>43</v>
      </c>
      <c r="Y3" s="13">
        <v>51</v>
      </c>
      <c r="Z3" s="13">
        <v>59</v>
      </c>
      <c r="AA3" s="13">
        <v>67</v>
      </c>
    </row>
    <row r="4" spans="1:27" ht="15.75" x14ac:dyDescent="0.25">
      <c r="A4" s="2" t="s">
        <v>5</v>
      </c>
      <c r="B4" s="3">
        <v>1</v>
      </c>
      <c r="C4" s="3">
        <v>130</v>
      </c>
      <c r="D4" s="3">
        <f t="shared" si="0"/>
        <v>130</v>
      </c>
      <c r="G4" s="1" t="s">
        <v>6</v>
      </c>
      <c r="H4" s="1"/>
      <c r="I4" s="1"/>
      <c r="J4" s="4" t="s">
        <v>7</v>
      </c>
      <c r="O4" s="11" t="s">
        <v>27</v>
      </c>
      <c r="P4" s="12">
        <v>2</v>
      </c>
      <c r="Q4" s="12">
        <v>23</v>
      </c>
      <c r="R4" s="12">
        <v>13</v>
      </c>
      <c r="S4" s="13">
        <v>1</v>
      </c>
      <c r="T4" s="13">
        <v>10</v>
      </c>
      <c r="U4" s="13">
        <v>19</v>
      </c>
      <c r="V4" s="13">
        <v>27</v>
      </c>
      <c r="W4" s="13">
        <v>35</v>
      </c>
      <c r="X4" s="13">
        <v>44</v>
      </c>
      <c r="Y4" s="13">
        <v>52</v>
      </c>
      <c r="Z4" s="13">
        <v>60</v>
      </c>
      <c r="AA4" s="13">
        <v>68</v>
      </c>
    </row>
    <row r="5" spans="1:27" ht="15.75" x14ac:dyDescent="0.25">
      <c r="A5" s="2" t="s">
        <v>8</v>
      </c>
      <c r="B5" s="3">
        <v>0.6</v>
      </c>
      <c r="C5" s="3">
        <v>130</v>
      </c>
      <c r="D5" s="3">
        <f t="shared" si="0"/>
        <v>78</v>
      </c>
      <c r="G5" s="1" t="s">
        <v>2</v>
      </c>
      <c r="H5" s="1" t="s">
        <v>9</v>
      </c>
      <c r="I5" s="1"/>
      <c r="O5" s="11" t="s">
        <v>28</v>
      </c>
      <c r="P5" s="12">
        <v>3</v>
      </c>
      <c r="Q5" s="12">
        <v>24</v>
      </c>
      <c r="R5" s="12">
        <v>27</v>
      </c>
      <c r="S5" s="13">
        <v>2</v>
      </c>
      <c r="T5" s="13">
        <v>11</v>
      </c>
      <c r="U5" s="13">
        <v>20</v>
      </c>
      <c r="V5" s="13">
        <v>28</v>
      </c>
      <c r="W5" s="13">
        <v>36</v>
      </c>
      <c r="X5" s="13">
        <v>45</v>
      </c>
      <c r="Y5" s="13">
        <v>53</v>
      </c>
      <c r="Z5" s="13">
        <v>61</v>
      </c>
      <c r="AA5" s="13">
        <v>69</v>
      </c>
    </row>
    <row r="6" spans="1:27" ht="16.5" thickBot="1" x14ac:dyDescent="0.3">
      <c r="A6" s="2" t="s">
        <v>10</v>
      </c>
      <c r="B6" s="3">
        <v>0.6</v>
      </c>
      <c r="C6" s="3">
        <v>130</v>
      </c>
      <c r="D6" s="3">
        <f t="shared" si="0"/>
        <v>78</v>
      </c>
      <c r="G6" s="1" t="s">
        <v>11</v>
      </c>
      <c r="H6" s="1" t="s">
        <v>9</v>
      </c>
      <c r="I6" s="1"/>
      <c r="J6" s="1"/>
      <c r="O6" s="11" t="s">
        <v>29</v>
      </c>
      <c r="P6" s="12">
        <v>4</v>
      </c>
      <c r="Q6" s="12">
        <v>31</v>
      </c>
      <c r="R6" s="12">
        <v>29</v>
      </c>
      <c r="S6" s="13">
        <v>3</v>
      </c>
      <c r="T6" s="13">
        <v>12</v>
      </c>
      <c r="U6" s="13">
        <v>21</v>
      </c>
      <c r="V6" s="13">
        <v>29</v>
      </c>
      <c r="W6" s="13">
        <v>37</v>
      </c>
      <c r="X6" s="13">
        <v>46</v>
      </c>
      <c r="Y6" s="13">
        <v>54</v>
      </c>
      <c r="Z6" s="13">
        <v>62</v>
      </c>
      <c r="AA6" s="13">
        <v>70</v>
      </c>
    </row>
    <row r="7" spans="1:27" ht="16.5" thickBot="1" x14ac:dyDescent="0.3">
      <c r="A7" s="2" t="s">
        <v>12</v>
      </c>
      <c r="B7" s="3">
        <v>0.6</v>
      </c>
      <c r="C7" s="3">
        <v>130</v>
      </c>
      <c r="D7" s="3">
        <f t="shared" si="0"/>
        <v>78</v>
      </c>
      <c r="G7" s="1" t="s">
        <v>13</v>
      </c>
      <c r="H7" s="1" t="s">
        <v>14</v>
      </c>
      <c r="I7" s="1"/>
      <c r="J7" s="6" t="s">
        <v>15</v>
      </c>
      <c r="O7" s="11" t="s">
        <v>30</v>
      </c>
      <c r="P7" s="12">
        <v>14</v>
      </c>
      <c r="Q7" s="12">
        <v>34</v>
      </c>
      <c r="R7" s="12">
        <v>6</v>
      </c>
      <c r="S7" s="13">
        <v>4</v>
      </c>
      <c r="T7" s="13">
        <v>13</v>
      </c>
      <c r="U7" s="13">
        <v>22</v>
      </c>
      <c r="V7" s="13">
        <v>30</v>
      </c>
      <c r="W7" s="13">
        <v>38</v>
      </c>
      <c r="X7" s="13">
        <v>47</v>
      </c>
      <c r="Y7" s="13">
        <v>55</v>
      </c>
      <c r="Z7" s="13">
        <v>63</v>
      </c>
      <c r="AA7" s="13">
        <v>71</v>
      </c>
    </row>
    <row r="8" spans="1:27" ht="15.75" x14ac:dyDescent="0.25">
      <c r="A8" s="2" t="s">
        <v>16</v>
      </c>
      <c r="B8" s="3">
        <v>2</v>
      </c>
      <c r="C8" s="3">
        <v>130</v>
      </c>
      <c r="D8" s="3">
        <f>C8*B8</f>
        <v>260</v>
      </c>
      <c r="G8" s="1"/>
      <c r="H8" s="1"/>
      <c r="I8" s="1"/>
      <c r="O8" s="11" t="s">
        <v>31</v>
      </c>
      <c r="P8" s="12">
        <v>15</v>
      </c>
      <c r="Q8" s="12">
        <v>35</v>
      </c>
      <c r="R8" s="12">
        <v>12</v>
      </c>
      <c r="S8" s="13">
        <v>5</v>
      </c>
      <c r="T8" s="13">
        <v>15</v>
      </c>
      <c r="U8" s="13">
        <v>23</v>
      </c>
      <c r="V8" s="13">
        <v>31</v>
      </c>
      <c r="W8" s="13">
        <v>39</v>
      </c>
      <c r="X8" s="13">
        <v>48</v>
      </c>
      <c r="Y8" s="13">
        <v>56</v>
      </c>
      <c r="Z8" s="13">
        <v>64</v>
      </c>
      <c r="AA8" s="13">
        <v>72</v>
      </c>
    </row>
    <row r="9" spans="1:27" ht="15.75" x14ac:dyDescent="0.25">
      <c r="A9" s="2" t="s">
        <v>17</v>
      </c>
      <c r="B9" s="3">
        <f>B10-SUM(B3:B8)</f>
        <v>5.2000000000000011</v>
      </c>
      <c r="C9" s="3">
        <v>130</v>
      </c>
      <c r="D9" s="3">
        <f>C9*B9</f>
        <v>676.00000000000011</v>
      </c>
      <c r="G9" s="1" t="s">
        <v>13</v>
      </c>
      <c r="H9" s="1" t="s">
        <v>3</v>
      </c>
      <c r="I9" s="1"/>
      <c r="J9" s="7" t="s">
        <v>18</v>
      </c>
      <c r="K9" s="7" t="s">
        <v>19</v>
      </c>
      <c r="O9" s="11" t="s">
        <v>32</v>
      </c>
      <c r="P9" s="12">
        <v>16</v>
      </c>
      <c r="Q9" s="12">
        <v>5</v>
      </c>
      <c r="R9" s="12">
        <v>25</v>
      </c>
      <c r="S9" s="13">
        <v>6</v>
      </c>
      <c r="T9" s="13">
        <v>16</v>
      </c>
      <c r="U9" s="13">
        <v>24</v>
      </c>
      <c r="V9" s="13">
        <v>32</v>
      </c>
      <c r="W9" s="13">
        <v>41</v>
      </c>
      <c r="X9" s="13">
        <v>49</v>
      </c>
      <c r="Y9" s="13">
        <v>57</v>
      </c>
      <c r="Z9" s="13">
        <v>65</v>
      </c>
      <c r="AA9" s="13">
        <v>73</v>
      </c>
    </row>
    <row r="10" spans="1:27" ht="15.75" x14ac:dyDescent="0.25">
      <c r="A10" s="2" t="s">
        <v>20</v>
      </c>
      <c r="B10" s="3">
        <v>20</v>
      </c>
      <c r="C10" s="3">
        <v>130</v>
      </c>
      <c r="D10" s="3">
        <f>C10*B10</f>
        <v>2600</v>
      </c>
      <c r="G10" s="1" t="s">
        <v>21</v>
      </c>
      <c r="H10" s="1" t="s">
        <v>22</v>
      </c>
      <c r="I10" s="1"/>
      <c r="J10" s="7" t="s">
        <v>23</v>
      </c>
      <c r="K10" s="7" t="s">
        <v>24</v>
      </c>
      <c r="O10" s="14" t="s">
        <v>33</v>
      </c>
      <c r="P10" s="12">
        <v>21</v>
      </c>
      <c r="Q10" s="12">
        <v>9</v>
      </c>
      <c r="R10" s="12">
        <v>28</v>
      </c>
      <c r="S10" s="13">
        <v>7</v>
      </c>
      <c r="T10" s="13">
        <v>17</v>
      </c>
      <c r="U10" s="13">
        <v>25</v>
      </c>
      <c r="V10" s="13">
        <v>33</v>
      </c>
      <c r="W10" s="13">
        <v>42</v>
      </c>
      <c r="X10" s="13">
        <v>50</v>
      </c>
      <c r="Y10" s="13">
        <v>58</v>
      </c>
      <c r="Z10" s="13">
        <v>66</v>
      </c>
      <c r="AA10" s="13">
        <v>74</v>
      </c>
    </row>
    <row r="11" spans="1:27" ht="15.75" x14ac:dyDescent="0.25">
      <c r="G11" s="8"/>
      <c r="H11" s="8"/>
      <c r="I11" s="8"/>
      <c r="O11" s="15"/>
      <c r="P11" s="16" t="s">
        <v>34</v>
      </c>
      <c r="Q11" s="16" t="s">
        <v>35</v>
      </c>
      <c r="U11" s="17" t="s">
        <v>34</v>
      </c>
      <c r="V11" s="17" t="s">
        <v>35</v>
      </c>
      <c r="W11" s="18"/>
      <c r="X11" s="19"/>
      <c r="Y11" s="19"/>
      <c r="Z11" s="20"/>
      <c r="AA11" s="20"/>
    </row>
    <row r="12" spans="1:27" ht="15.75" x14ac:dyDescent="0.25">
      <c r="O12" s="15"/>
      <c r="P12" s="16" t="s">
        <v>36</v>
      </c>
      <c r="Q12" s="21" t="s">
        <v>37</v>
      </c>
      <c r="U12" s="17" t="s">
        <v>36</v>
      </c>
      <c r="V12" s="22" t="s">
        <v>38</v>
      </c>
      <c r="W12" s="23"/>
      <c r="X12" s="19"/>
      <c r="Y12" s="24"/>
      <c r="Z12" s="20"/>
      <c r="AA12" s="20"/>
    </row>
    <row r="13" spans="1:27" ht="15.75" x14ac:dyDescent="0.25">
      <c r="A13" s="31" t="s">
        <v>25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O13" s="31" t="s">
        <v>94</v>
      </c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.75" x14ac:dyDescent="0.25">
      <c r="A14" s="9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O14" s="9"/>
      <c r="P14" s="10">
        <v>1</v>
      </c>
      <c r="Q14" s="10">
        <v>2</v>
      </c>
      <c r="R14" s="10">
        <v>3</v>
      </c>
      <c r="S14" s="10">
        <v>4</v>
      </c>
      <c r="T14" s="10">
        <v>5</v>
      </c>
      <c r="U14" s="10">
        <v>6</v>
      </c>
      <c r="V14" s="10">
        <v>7</v>
      </c>
      <c r="W14" s="10">
        <v>8</v>
      </c>
      <c r="X14" s="10">
        <v>9</v>
      </c>
      <c r="Y14" s="10">
        <v>10</v>
      </c>
      <c r="Z14" s="10">
        <v>11</v>
      </c>
      <c r="AA14" s="10">
        <v>12</v>
      </c>
    </row>
    <row r="15" spans="1:27" ht="15.75" x14ac:dyDescent="0.25">
      <c r="A15" s="11" t="s">
        <v>26</v>
      </c>
      <c r="B15" s="12">
        <v>1</v>
      </c>
      <c r="C15" s="12">
        <v>22</v>
      </c>
      <c r="D15" s="12">
        <v>10</v>
      </c>
      <c r="E15" s="12">
        <v>40</v>
      </c>
      <c r="F15" s="13">
        <v>9</v>
      </c>
      <c r="G15" s="13">
        <v>18</v>
      </c>
      <c r="H15" s="13">
        <v>26</v>
      </c>
      <c r="I15" s="13">
        <v>34</v>
      </c>
      <c r="J15" s="13">
        <v>43</v>
      </c>
      <c r="K15" s="13">
        <v>51</v>
      </c>
      <c r="L15" s="13">
        <v>59</v>
      </c>
      <c r="M15" s="13">
        <v>67</v>
      </c>
      <c r="O15" s="11" t="s">
        <v>26</v>
      </c>
      <c r="P15" s="13">
        <v>75</v>
      </c>
      <c r="Q15" s="13">
        <v>84</v>
      </c>
      <c r="R15" s="13">
        <v>92</v>
      </c>
      <c r="S15" s="25"/>
      <c r="T15" s="26"/>
      <c r="U15" s="25"/>
      <c r="V15" s="26"/>
      <c r="W15" s="26"/>
      <c r="X15" s="26"/>
      <c r="Y15" s="26"/>
      <c r="Z15" s="27"/>
      <c r="AA15" s="13"/>
    </row>
    <row r="16" spans="1:27" ht="15.75" x14ac:dyDescent="0.25">
      <c r="A16" s="11" t="s">
        <v>27</v>
      </c>
      <c r="B16" s="12">
        <v>2</v>
      </c>
      <c r="C16" s="12">
        <v>23</v>
      </c>
      <c r="D16" s="12">
        <v>13</v>
      </c>
      <c r="E16" s="13">
        <v>1</v>
      </c>
      <c r="F16" s="13">
        <v>10</v>
      </c>
      <c r="G16" s="13">
        <v>19</v>
      </c>
      <c r="H16" s="13">
        <v>27</v>
      </c>
      <c r="I16" s="13">
        <v>35</v>
      </c>
      <c r="J16" s="13">
        <v>44</v>
      </c>
      <c r="K16" s="13">
        <v>52</v>
      </c>
      <c r="L16" s="13">
        <v>60</v>
      </c>
      <c r="M16" s="13">
        <v>68</v>
      </c>
      <c r="O16" s="11" t="s">
        <v>27</v>
      </c>
      <c r="P16" s="13">
        <v>76</v>
      </c>
      <c r="Q16" s="13">
        <v>85</v>
      </c>
      <c r="R16" s="13">
        <v>93</v>
      </c>
      <c r="S16" s="25"/>
      <c r="T16" s="26"/>
      <c r="U16" s="25"/>
      <c r="V16" s="26"/>
      <c r="W16" s="26"/>
      <c r="X16" s="26"/>
      <c r="Y16" s="26"/>
      <c r="Z16" s="27"/>
      <c r="AA16" s="13"/>
    </row>
    <row r="17" spans="1:27" ht="15.75" x14ac:dyDescent="0.25">
      <c r="A17" s="11" t="s">
        <v>28</v>
      </c>
      <c r="B17" s="12">
        <v>3</v>
      </c>
      <c r="C17" s="12">
        <v>24</v>
      </c>
      <c r="D17" s="12">
        <v>27</v>
      </c>
      <c r="E17" s="13">
        <v>2</v>
      </c>
      <c r="F17" s="13">
        <v>11</v>
      </c>
      <c r="G17" s="13">
        <v>20</v>
      </c>
      <c r="H17" s="13">
        <v>28</v>
      </c>
      <c r="I17" s="13">
        <v>36</v>
      </c>
      <c r="J17" s="13">
        <v>45</v>
      </c>
      <c r="K17" s="13">
        <v>53</v>
      </c>
      <c r="L17" s="13">
        <v>61</v>
      </c>
      <c r="M17" s="13">
        <v>69</v>
      </c>
      <c r="O17" s="11" t="s">
        <v>28</v>
      </c>
      <c r="P17" s="13">
        <v>77</v>
      </c>
      <c r="Q17" s="13">
        <v>86</v>
      </c>
      <c r="R17" s="13">
        <v>94</v>
      </c>
      <c r="S17" s="25"/>
      <c r="T17" s="26"/>
      <c r="U17" s="25"/>
      <c r="V17" s="26"/>
      <c r="W17" s="26"/>
      <c r="X17" s="26"/>
      <c r="Y17" s="28"/>
      <c r="Z17" s="27"/>
      <c r="AA17" s="13"/>
    </row>
    <row r="18" spans="1:27" ht="15.75" x14ac:dyDescent="0.25">
      <c r="A18" s="11" t="s">
        <v>29</v>
      </c>
      <c r="B18" s="12">
        <v>4</v>
      </c>
      <c r="C18" s="12">
        <v>31</v>
      </c>
      <c r="D18" s="12">
        <v>29</v>
      </c>
      <c r="E18" s="13">
        <v>3</v>
      </c>
      <c r="F18" s="13">
        <v>12</v>
      </c>
      <c r="G18" s="13">
        <v>21</v>
      </c>
      <c r="H18" s="13">
        <v>29</v>
      </c>
      <c r="I18" s="13">
        <v>37</v>
      </c>
      <c r="J18" s="13">
        <v>46</v>
      </c>
      <c r="K18" s="13">
        <v>54</v>
      </c>
      <c r="L18" s="13">
        <v>62</v>
      </c>
      <c r="M18" s="13">
        <v>70</v>
      </c>
      <c r="O18" s="11" t="s">
        <v>29</v>
      </c>
      <c r="P18" s="13">
        <v>79</v>
      </c>
      <c r="Q18" s="13">
        <v>87</v>
      </c>
      <c r="R18" s="13">
        <v>95</v>
      </c>
      <c r="S18" s="25"/>
      <c r="T18" s="26"/>
      <c r="U18" s="26"/>
      <c r="V18" s="26"/>
      <c r="W18" s="26"/>
      <c r="X18" s="26"/>
      <c r="Y18" s="28"/>
      <c r="Z18" s="27"/>
      <c r="AA18" s="13"/>
    </row>
    <row r="19" spans="1:27" ht="15.75" x14ac:dyDescent="0.25">
      <c r="A19" s="11" t="s">
        <v>30</v>
      </c>
      <c r="B19" s="12">
        <v>14</v>
      </c>
      <c r="C19" s="12">
        <v>34</v>
      </c>
      <c r="D19" s="12">
        <v>6</v>
      </c>
      <c r="E19" s="13">
        <v>4</v>
      </c>
      <c r="F19" s="13">
        <v>13</v>
      </c>
      <c r="G19" s="13">
        <v>22</v>
      </c>
      <c r="H19" s="13">
        <v>30</v>
      </c>
      <c r="I19" s="13">
        <v>38</v>
      </c>
      <c r="J19" s="13">
        <v>47</v>
      </c>
      <c r="K19" s="13">
        <v>55</v>
      </c>
      <c r="L19" s="13">
        <v>63</v>
      </c>
      <c r="M19" s="13">
        <v>71</v>
      </c>
      <c r="O19" s="11" t="s">
        <v>30</v>
      </c>
      <c r="P19" s="13">
        <v>80</v>
      </c>
      <c r="Q19" s="13">
        <v>88</v>
      </c>
      <c r="R19" s="13">
        <v>96</v>
      </c>
      <c r="S19" s="25"/>
      <c r="T19" s="26"/>
      <c r="U19" s="26"/>
      <c r="V19" s="26"/>
      <c r="W19" s="26"/>
      <c r="X19" s="26"/>
      <c r="Y19" s="28"/>
      <c r="Z19" s="27"/>
      <c r="AA19" s="13"/>
    </row>
    <row r="20" spans="1:27" ht="15.75" x14ac:dyDescent="0.25">
      <c r="A20" s="11" t="s">
        <v>31</v>
      </c>
      <c r="B20" s="12">
        <v>15</v>
      </c>
      <c r="C20" s="12">
        <v>35</v>
      </c>
      <c r="D20" s="12">
        <v>12</v>
      </c>
      <c r="E20" s="13">
        <v>5</v>
      </c>
      <c r="F20" s="13">
        <v>15</v>
      </c>
      <c r="G20" s="13">
        <v>23</v>
      </c>
      <c r="H20" s="13">
        <v>31</v>
      </c>
      <c r="I20" s="13">
        <v>39</v>
      </c>
      <c r="J20" s="13">
        <v>48</v>
      </c>
      <c r="K20" s="13">
        <v>56</v>
      </c>
      <c r="L20" s="13">
        <v>64</v>
      </c>
      <c r="M20" s="13">
        <v>72</v>
      </c>
      <c r="O20" s="11" t="s">
        <v>31</v>
      </c>
      <c r="P20" s="13">
        <v>81</v>
      </c>
      <c r="Q20" s="13">
        <v>89</v>
      </c>
      <c r="R20" s="13">
        <v>97</v>
      </c>
      <c r="S20" s="25"/>
      <c r="T20" s="26"/>
      <c r="U20" s="26"/>
      <c r="V20" s="26"/>
      <c r="W20" s="26"/>
      <c r="X20" s="26"/>
      <c r="Y20" s="28"/>
      <c r="Z20" s="27"/>
      <c r="AA20" s="13"/>
    </row>
    <row r="21" spans="1:27" ht="15.75" x14ac:dyDescent="0.25">
      <c r="A21" s="11" t="s">
        <v>32</v>
      </c>
      <c r="B21" s="12">
        <v>16</v>
      </c>
      <c r="C21" s="12">
        <v>5</v>
      </c>
      <c r="D21" s="12">
        <v>25</v>
      </c>
      <c r="E21" s="13">
        <v>6</v>
      </c>
      <c r="F21" s="13">
        <v>16</v>
      </c>
      <c r="G21" s="13">
        <v>24</v>
      </c>
      <c r="H21" s="13">
        <v>32</v>
      </c>
      <c r="I21" s="13">
        <v>41</v>
      </c>
      <c r="J21" s="13">
        <v>49</v>
      </c>
      <c r="K21" s="13">
        <v>57</v>
      </c>
      <c r="L21" s="13">
        <v>65</v>
      </c>
      <c r="M21" s="13">
        <v>73</v>
      </c>
      <c r="O21" s="11" t="s">
        <v>32</v>
      </c>
      <c r="P21" s="13">
        <v>82</v>
      </c>
      <c r="Q21" s="13">
        <v>90</v>
      </c>
      <c r="R21" s="4" t="s">
        <v>4</v>
      </c>
      <c r="S21" s="26"/>
      <c r="T21" s="26"/>
      <c r="U21" s="26"/>
      <c r="V21" s="26"/>
      <c r="W21" s="26"/>
      <c r="X21" s="26"/>
      <c r="Y21" s="28"/>
      <c r="Z21" s="27"/>
      <c r="AA21" s="13"/>
    </row>
    <row r="22" spans="1:27" ht="15.75" x14ac:dyDescent="0.25">
      <c r="A22" s="14" t="s">
        <v>33</v>
      </c>
      <c r="B22" s="12">
        <v>21</v>
      </c>
      <c r="C22" s="12">
        <v>9</v>
      </c>
      <c r="D22" s="12">
        <v>28</v>
      </c>
      <c r="E22" s="13">
        <v>7</v>
      </c>
      <c r="F22" s="13">
        <v>17</v>
      </c>
      <c r="G22" s="13">
        <v>25</v>
      </c>
      <c r="H22" s="13">
        <v>33</v>
      </c>
      <c r="I22" s="13">
        <v>42</v>
      </c>
      <c r="J22" s="13">
        <v>50</v>
      </c>
      <c r="K22" s="13">
        <v>58</v>
      </c>
      <c r="L22" s="13">
        <v>66</v>
      </c>
      <c r="M22" s="13">
        <v>74</v>
      </c>
      <c r="O22" s="14" t="s">
        <v>33</v>
      </c>
      <c r="P22" s="13">
        <v>83</v>
      </c>
      <c r="Q22" s="13">
        <v>91</v>
      </c>
      <c r="R22" s="4" t="s">
        <v>7</v>
      </c>
      <c r="S22" s="26"/>
      <c r="T22" s="26"/>
      <c r="U22" s="26"/>
      <c r="V22" s="26"/>
      <c r="W22" s="26"/>
      <c r="X22" s="26"/>
      <c r="Y22" s="28"/>
      <c r="Z22" s="27"/>
      <c r="AA22" s="13"/>
    </row>
    <row r="23" spans="1:27" ht="15.75" x14ac:dyDescent="0.25">
      <c r="A23" s="15"/>
      <c r="B23" s="16" t="s">
        <v>34</v>
      </c>
      <c r="C23" s="16" t="s">
        <v>35</v>
      </c>
      <c r="G23" s="17" t="s">
        <v>34</v>
      </c>
      <c r="H23" s="17" t="s">
        <v>35</v>
      </c>
      <c r="I23" s="18"/>
      <c r="J23" s="19"/>
      <c r="K23" s="19"/>
      <c r="L23" s="20"/>
      <c r="M23" s="20"/>
      <c r="O23" s="15"/>
      <c r="P23" s="17" t="s">
        <v>34</v>
      </c>
      <c r="Q23" s="17" t="s">
        <v>35</v>
      </c>
      <c r="T23" s="18" t="s">
        <v>90</v>
      </c>
      <c r="U23" s="18" t="s">
        <v>91</v>
      </c>
      <c r="V23" s="15"/>
      <c r="W23" s="18"/>
      <c r="X23" s="19"/>
      <c r="Y23" s="19"/>
      <c r="Z23" s="20"/>
      <c r="AA23" s="20"/>
    </row>
    <row r="24" spans="1:27" ht="15.75" x14ac:dyDescent="0.25">
      <c r="A24" s="15"/>
      <c r="B24" s="16" t="s">
        <v>36</v>
      </c>
      <c r="C24" s="21" t="s">
        <v>37</v>
      </c>
      <c r="G24" s="17" t="s">
        <v>36</v>
      </c>
      <c r="H24" s="22" t="s">
        <v>38</v>
      </c>
      <c r="I24" s="23"/>
      <c r="J24" s="19"/>
      <c r="K24" s="24"/>
      <c r="L24" s="20"/>
      <c r="M24" s="20"/>
      <c r="O24" s="15"/>
      <c r="P24" s="17" t="s">
        <v>36</v>
      </c>
      <c r="Q24" s="22" t="s">
        <v>38</v>
      </c>
      <c r="T24" s="18" t="s">
        <v>36</v>
      </c>
      <c r="U24" s="23" t="s">
        <v>92</v>
      </c>
      <c r="V24" s="15"/>
      <c r="W24" s="23"/>
      <c r="X24" s="19"/>
      <c r="Y24" s="24"/>
      <c r="Z24" s="20"/>
      <c r="AA24" s="20"/>
    </row>
    <row r="25" spans="1:27" ht="15.75" x14ac:dyDescent="0.25">
      <c r="A25" s="31" t="s">
        <v>39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</row>
    <row r="26" spans="1:27" ht="15.75" x14ac:dyDescent="0.25">
      <c r="A26" s="9"/>
      <c r="B26" s="10">
        <v>1</v>
      </c>
      <c r="C26" s="10">
        <v>2</v>
      </c>
      <c r="D26" s="10">
        <v>3</v>
      </c>
      <c r="E26" s="10">
        <v>4</v>
      </c>
      <c r="F26" s="10">
        <v>5</v>
      </c>
      <c r="G26" s="10">
        <v>6</v>
      </c>
      <c r="H26" s="10">
        <v>7</v>
      </c>
      <c r="I26" s="10">
        <v>8</v>
      </c>
      <c r="J26" s="10">
        <v>9</v>
      </c>
      <c r="K26" s="10">
        <v>10</v>
      </c>
      <c r="L26" s="10">
        <v>11</v>
      </c>
      <c r="M26" s="10">
        <v>12</v>
      </c>
    </row>
    <row r="27" spans="1:27" ht="15.75" x14ac:dyDescent="0.25">
      <c r="A27" s="11" t="s">
        <v>26</v>
      </c>
      <c r="B27" s="13">
        <v>75</v>
      </c>
      <c r="C27" s="13">
        <v>84</v>
      </c>
      <c r="D27" s="13">
        <v>92</v>
      </c>
      <c r="E27" s="25" t="s">
        <v>40</v>
      </c>
      <c r="F27" s="26" t="s">
        <v>41</v>
      </c>
      <c r="G27" s="25" t="s">
        <v>42</v>
      </c>
      <c r="H27" s="26" t="s">
        <v>43</v>
      </c>
      <c r="I27" s="26" t="s">
        <v>44</v>
      </c>
      <c r="J27" s="26" t="s">
        <v>45</v>
      </c>
      <c r="K27" s="26" t="s">
        <v>46</v>
      </c>
      <c r="L27" s="27"/>
      <c r="M27" s="13"/>
    </row>
    <row r="28" spans="1:27" ht="15.75" x14ac:dyDescent="0.25">
      <c r="A28" s="11" t="s">
        <v>27</v>
      </c>
      <c r="B28" s="13">
        <v>76</v>
      </c>
      <c r="C28" s="13">
        <v>85</v>
      </c>
      <c r="D28" s="13">
        <v>93</v>
      </c>
      <c r="E28" s="25" t="s">
        <v>47</v>
      </c>
      <c r="F28" s="26" t="s">
        <v>48</v>
      </c>
      <c r="G28" s="25" t="s">
        <v>49</v>
      </c>
      <c r="H28" s="26" t="s">
        <v>50</v>
      </c>
      <c r="I28" s="26" t="s">
        <v>51</v>
      </c>
      <c r="J28" s="26" t="s">
        <v>52</v>
      </c>
      <c r="K28" s="26" t="s">
        <v>53</v>
      </c>
      <c r="L28" s="27"/>
      <c r="M28" s="13"/>
    </row>
    <row r="29" spans="1:27" ht="15.75" x14ac:dyDescent="0.25">
      <c r="A29" s="11" t="s">
        <v>28</v>
      </c>
      <c r="B29" s="13">
        <v>77</v>
      </c>
      <c r="C29" s="13">
        <v>86</v>
      </c>
      <c r="D29" s="13">
        <v>94</v>
      </c>
      <c r="E29" s="25" t="s">
        <v>54</v>
      </c>
      <c r="F29" s="26" t="s">
        <v>55</v>
      </c>
      <c r="G29" s="25" t="s">
        <v>56</v>
      </c>
      <c r="H29" s="26" t="s">
        <v>57</v>
      </c>
      <c r="I29" s="26" t="s">
        <v>58</v>
      </c>
      <c r="J29" s="26" t="s">
        <v>59</v>
      </c>
      <c r="K29" s="28"/>
      <c r="L29" s="27"/>
      <c r="M29" s="13"/>
    </row>
    <row r="30" spans="1:27" ht="15.75" x14ac:dyDescent="0.25">
      <c r="A30" s="11" t="s">
        <v>29</v>
      </c>
      <c r="B30" s="13">
        <v>79</v>
      </c>
      <c r="C30" s="13">
        <v>87</v>
      </c>
      <c r="D30" s="13">
        <v>95</v>
      </c>
      <c r="E30" s="25" t="s">
        <v>60</v>
      </c>
      <c r="F30" s="26" t="s">
        <v>61</v>
      </c>
      <c r="G30" s="26" t="s">
        <v>62</v>
      </c>
      <c r="H30" s="26" t="s">
        <v>63</v>
      </c>
      <c r="I30" s="26" t="s">
        <v>64</v>
      </c>
      <c r="J30" s="26" t="s">
        <v>65</v>
      </c>
      <c r="K30" s="28"/>
      <c r="L30" s="27"/>
      <c r="M30" s="13"/>
    </row>
    <row r="31" spans="1:27" ht="15.75" x14ac:dyDescent="0.25">
      <c r="A31" s="11" t="s">
        <v>30</v>
      </c>
      <c r="B31" s="13">
        <v>80</v>
      </c>
      <c r="C31" s="13">
        <v>88</v>
      </c>
      <c r="D31" s="13">
        <v>96</v>
      </c>
      <c r="E31" s="25" t="s">
        <v>66</v>
      </c>
      <c r="F31" s="26" t="s">
        <v>67</v>
      </c>
      <c r="G31" s="26" t="s">
        <v>68</v>
      </c>
      <c r="H31" s="26" t="s">
        <v>69</v>
      </c>
      <c r="I31" s="26" t="s">
        <v>70</v>
      </c>
      <c r="J31" s="26" t="s">
        <v>71</v>
      </c>
      <c r="K31" s="28"/>
      <c r="L31" s="27"/>
      <c r="M31" s="13"/>
    </row>
    <row r="32" spans="1:27" ht="15.75" x14ac:dyDescent="0.25">
      <c r="A32" s="11" t="s">
        <v>31</v>
      </c>
      <c r="B32" s="13">
        <v>81</v>
      </c>
      <c r="C32" s="13">
        <v>89</v>
      </c>
      <c r="D32" s="13">
        <v>97</v>
      </c>
      <c r="E32" s="25" t="s">
        <v>72</v>
      </c>
      <c r="F32" s="26" t="s">
        <v>73</v>
      </c>
      <c r="G32" s="26" t="s">
        <v>74</v>
      </c>
      <c r="H32" s="26" t="s">
        <v>75</v>
      </c>
      <c r="I32" s="26" t="s">
        <v>76</v>
      </c>
      <c r="J32" s="26" t="s">
        <v>77</v>
      </c>
      <c r="K32" s="28"/>
      <c r="L32" s="27"/>
      <c r="M32" s="13"/>
    </row>
    <row r="33" spans="1:13" ht="15.75" x14ac:dyDescent="0.25">
      <c r="A33" s="11" t="s">
        <v>32</v>
      </c>
      <c r="B33" s="13">
        <v>82</v>
      </c>
      <c r="C33" s="13">
        <v>90</v>
      </c>
      <c r="D33" s="29"/>
      <c r="E33" s="26" t="s">
        <v>78</v>
      </c>
      <c r="F33" s="26" t="s">
        <v>79</v>
      </c>
      <c r="G33" s="26" t="s">
        <v>80</v>
      </c>
      <c r="H33" s="26" t="s">
        <v>81</v>
      </c>
      <c r="I33" s="26" t="s">
        <v>82</v>
      </c>
      <c r="J33" s="26" t="s">
        <v>83</v>
      </c>
      <c r="K33" s="28"/>
      <c r="L33" s="27"/>
      <c r="M33" s="13"/>
    </row>
    <row r="34" spans="1:13" ht="15.75" x14ac:dyDescent="0.25">
      <c r="A34" s="14" t="s">
        <v>33</v>
      </c>
      <c r="B34" s="13">
        <v>83</v>
      </c>
      <c r="C34" s="13">
        <v>91</v>
      </c>
      <c r="D34" s="29"/>
      <c r="E34" s="26" t="s">
        <v>84</v>
      </c>
      <c r="F34" s="26" t="s">
        <v>85</v>
      </c>
      <c r="G34" s="26" t="s">
        <v>86</v>
      </c>
      <c r="H34" s="26" t="s">
        <v>87</v>
      </c>
      <c r="I34" s="26" t="s">
        <v>88</v>
      </c>
      <c r="J34" s="26" t="s">
        <v>89</v>
      </c>
      <c r="K34" s="28"/>
      <c r="L34" s="27"/>
      <c r="M34" s="13"/>
    </row>
    <row r="35" spans="1:13" ht="15.75" x14ac:dyDescent="0.25">
      <c r="A35" s="15"/>
      <c r="B35" s="17" t="s">
        <v>34</v>
      </c>
      <c r="C35" s="17" t="s">
        <v>35</v>
      </c>
      <c r="F35" s="18" t="s">
        <v>90</v>
      </c>
      <c r="G35" s="18" t="s">
        <v>91</v>
      </c>
      <c r="H35" s="15"/>
      <c r="I35" s="18"/>
      <c r="J35" s="19"/>
      <c r="K35" s="19"/>
      <c r="L35" s="20"/>
      <c r="M35" s="20"/>
    </row>
    <row r="36" spans="1:13" ht="15.75" x14ac:dyDescent="0.25">
      <c r="A36" s="15"/>
      <c r="B36" s="17" t="s">
        <v>36</v>
      </c>
      <c r="C36" s="22" t="s">
        <v>38</v>
      </c>
      <c r="F36" s="18" t="s">
        <v>36</v>
      </c>
      <c r="G36" s="23" t="s">
        <v>92</v>
      </c>
      <c r="H36" s="15"/>
      <c r="I36" s="23"/>
      <c r="J36" s="19"/>
      <c r="K36" s="24"/>
      <c r="L36" s="20"/>
      <c r="M36" s="20"/>
    </row>
  </sheetData>
  <mergeCells count="5">
    <mergeCell ref="A1:B1"/>
    <mergeCell ref="A13:M13"/>
    <mergeCell ref="A25:M25"/>
    <mergeCell ref="O1:AA1"/>
    <mergeCell ref="O13:AA13"/>
  </mergeCells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tabSelected="1" workbookViewId="0">
      <selection activeCell="E14" sqref="E14"/>
    </sheetView>
  </sheetViews>
  <sheetFormatPr defaultRowHeight="15" x14ac:dyDescent="0.25"/>
  <sheetData>
    <row r="1" spans="1:11" x14ac:dyDescent="0.25">
      <c r="A1" s="30">
        <f ca="1">TODAY()</f>
        <v>44784</v>
      </c>
      <c r="B1" s="30"/>
    </row>
    <row r="2" spans="1:11" x14ac:dyDescent="0.25">
      <c r="A2" s="1" t="s">
        <v>0</v>
      </c>
    </row>
    <row r="3" spans="1:11" x14ac:dyDescent="0.25">
      <c r="A3" s="2" t="s">
        <v>1</v>
      </c>
      <c r="B3" s="3">
        <v>10</v>
      </c>
      <c r="C3" s="3">
        <v>26</v>
      </c>
      <c r="D3" s="3">
        <f t="shared" ref="D3:D7" si="0">C3*B3</f>
        <v>260</v>
      </c>
      <c r="G3" s="1" t="s">
        <v>2</v>
      </c>
      <c r="H3" s="1" t="s">
        <v>3</v>
      </c>
      <c r="I3" s="1"/>
      <c r="J3" s="4" t="s">
        <v>4</v>
      </c>
      <c r="K3" s="32"/>
    </row>
    <row r="4" spans="1:11" x14ac:dyDescent="0.25">
      <c r="A4" s="2" t="s">
        <v>5</v>
      </c>
      <c r="B4" s="3">
        <v>1</v>
      </c>
      <c r="C4" s="3">
        <v>26</v>
      </c>
      <c r="D4" s="3">
        <f t="shared" si="0"/>
        <v>26</v>
      </c>
      <c r="G4" s="1" t="s">
        <v>6</v>
      </c>
      <c r="H4" s="1"/>
      <c r="I4" s="1"/>
      <c r="J4" s="4" t="s">
        <v>7</v>
      </c>
    </row>
    <row r="5" spans="1:11" x14ac:dyDescent="0.25">
      <c r="A5" s="2" t="s">
        <v>8</v>
      </c>
      <c r="B5" s="3">
        <v>0.6</v>
      </c>
      <c r="C5" s="3">
        <v>26</v>
      </c>
      <c r="D5" s="3">
        <f t="shared" si="0"/>
        <v>15.6</v>
      </c>
      <c r="G5" s="1" t="s">
        <v>2</v>
      </c>
      <c r="H5" s="1" t="s">
        <v>9</v>
      </c>
      <c r="I5" s="1"/>
    </row>
    <row r="6" spans="1:11" ht="15.75" thickBot="1" x14ac:dyDescent="0.3">
      <c r="A6" s="2" t="s">
        <v>10</v>
      </c>
      <c r="B6" s="3">
        <v>0.6</v>
      </c>
      <c r="C6" s="3">
        <v>26</v>
      </c>
      <c r="D6" s="3">
        <f t="shared" si="0"/>
        <v>15.6</v>
      </c>
      <c r="G6" s="1" t="s">
        <v>11</v>
      </c>
      <c r="H6" s="1" t="s">
        <v>9</v>
      </c>
      <c r="I6" s="1"/>
      <c r="J6" s="1"/>
    </row>
    <row r="7" spans="1:11" ht="15.75" thickBot="1" x14ac:dyDescent="0.3">
      <c r="A7" s="2" t="s">
        <v>12</v>
      </c>
      <c r="B7" s="3">
        <v>0.6</v>
      </c>
      <c r="C7" s="3">
        <v>26</v>
      </c>
      <c r="D7" s="3">
        <f t="shared" si="0"/>
        <v>15.6</v>
      </c>
      <c r="G7" s="1" t="s">
        <v>13</v>
      </c>
      <c r="H7" s="1" t="s">
        <v>14</v>
      </c>
      <c r="I7" s="1"/>
      <c r="J7" s="6" t="s">
        <v>15</v>
      </c>
    </row>
    <row r="8" spans="1:11" x14ac:dyDescent="0.25">
      <c r="A8" s="2" t="s">
        <v>16</v>
      </c>
      <c r="B8" s="3">
        <v>2</v>
      </c>
      <c r="C8" s="3">
        <v>26</v>
      </c>
      <c r="D8" s="3">
        <f>C8*B8</f>
        <v>52</v>
      </c>
      <c r="G8" s="1"/>
      <c r="H8" s="1"/>
      <c r="I8" s="1"/>
    </row>
    <row r="9" spans="1:11" x14ac:dyDescent="0.25">
      <c r="A9" s="2" t="s">
        <v>17</v>
      </c>
      <c r="B9" s="3">
        <f>B10-SUM(B3:B8)</f>
        <v>5.2000000000000011</v>
      </c>
      <c r="C9" s="3">
        <v>26</v>
      </c>
      <c r="D9" s="3">
        <f>C9*B9</f>
        <v>135.20000000000002</v>
      </c>
      <c r="G9" s="1" t="s">
        <v>13</v>
      </c>
      <c r="H9" s="1" t="s">
        <v>3</v>
      </c>
      <c r="I9" s="1"/>
      <c r="J9" s="7" t="s">
        <v>18</v>
      </c>
      <c r="K9" s="7" t="s">
        <v>19</v>
      </c>
    </row>
    <row r="10" spans="1:11" x14ac:dyDescent="0.25">
      <c r="A10" s="2" t="s">
        <v>20</v>
      </c>
      <c r="B10" s="3">
        <v>20</v>
      </c>
      <c r="C10" s="3">
        <v>26</v>
      </c>
      <c r="D10" s="3">
        <f>C10*B10</f>
        <v>520</v>
      </c>
      <c r="G10" s="1" t="s">
        <v>21</v>
      </c>
      <c r="H10" s="1" t="s">
        <v>22</v>
      </c>
      <c r="I10" s="1"/>
      <c r="J10" s="7" t="s">
        <v>23</v>
      </c>
      <c r="K10" s="7" t="s">
        <v>24</v>
      </c>
    </row>
    <row r="11" spans="1:11" x14ac:dyDescent="0.25">
      <c r="G11" s="8"/>
      <c r="H11" s="8"/>
      <c r="I11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2021-09-27T17:53:00Z</cp:lastPrinted>
  <dcterms:created xsi:type="dcterms:W3CDTF">2021-09-27T17:50:52Z</dcterms:created>
  <dcterms:modified xsi:type="dcterms:W3CDTF">2022-08-11T21:19:57Z</dcterms:modified>
</cp:coreProperties>
</file>