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4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ERVER\Desktop\SO\"/>
    </mc:Choice>
  </mc:AlternateContent>
  <xr:revisionPtr revIDLastSave="0" documentId="8_{E447EDA3-66E5-4204-B2D9-71039891B0F8}" xr6:coauthVersionLast="47" xr6:coauthVersionMax="47" xr10:uidLastSave="{00000000-0000-0000-0000-000000000000}"/>
  <bookViews>
    <workbookView xWindow="1905" yWindow="1905" windowWidth="21585" windowHeight="1123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" i="1" l="1"/>
  <c r="B11" i="1"/>
  <c r="D11" i="1"/>
  <c r="D10" i="1"/>
  <c r="D9" i="1"/>
  <c r="D8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<sst xmlns="http://schemas.openxmlformats.org/spreadsheetml/2006/main" count="36" uniqueCount="31">
  <si>
    <t>ddH20</t>
  </si>
  <si>
    <t>ThermoMix</t>
  </si>
  <si>
    <t>95oC</t>
  </si>
  <si>
    <t>for 10 mins</t>
  </si>
  <si>
    <t>Name:</t>
  </si>
  <si>
    <t>PCR:</t>
  </si>
  <si>
    <t>72oC</t>
  </si>
  <si>
    <t>GC melt</t>
  </si>
  <si>
    <t>for 45sec</t>
  </si>
  <si>
    <t>Human-PS1</t>
  </si>
  <si>
    <t>Human-App</t>
  </si>
  <si>
    <t>Prp-As</t>
  </si>
  <si>
    <t>Prp-S</t>
  </si>
  <si>
    <t>for 30 sec</t>
  </si>
  <si>
    <t>minus 1 per cycle</t>
  </si>
  <si>
    <t>14 cycles</t>
  </si>
  <si>
    <t>58oC</t>
  </si>
  <si>
    <t>Wt</t>
  </si>
  <si>
    <t>Ps1</t>
  </si>
  <si>
    <t>App</t>
  </si>
  <si>
    <t>400bp</t>
  </si>
  <si>
    <t>APP/Ps1 PCR</t>
  </si>
  <si>
    <t>r62</t>
  </si>
  <si>
    <t>ntc</t>
  </si>
  <si>
    <t>2.5% gel</t>
  </si>
  <si>
    <t>MgSO4(50mM)</t>
  </si>
  <si>
    <t>DNA</t>
  </si>
  <si>
    <t>30 cycles</t>
  </si>
  <si>
    <t>750bp</t>
  </si>
  <si>
    <t>1300bp</t>
  </si>
  <si>
    <t>for 1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</si>
</sst>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6">
    <font>
      <sz val="10"/>
      <name val="Arial"/>
    </font>
    <font>
      <sz val="8"/>
      <name val="Arial"/>
      <family val="2"/>
    </font>
    <font>
      <sz val="10"/>
      <name val="Arial"/>
      <family val="2"/>
    </font>
    <font>
      <sz val="10"/>
      <name val="Verdana"/>
      <family val="2"/>
    </font>
    <font>
      <sz val="9"/>
      <name val="Geneva"/>
    </font>
    <font>
      <sz val="12"/>
      <name val="Courier"/>
      <family val="3"/>
    </font>
    <font>
      <sz val="10"/>
      <color indexed="10"/>
      <name val="Arial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FF000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8" fillId="2" borderId="0" applyNumberFormat="0" applyBorder="0" applyAlignment="0" applyProtection="0"/>
    <xf numFmtId="0" fontId="8" fillId="3" borderId="0" applyNumberFormat="0" applyBorder="0" applyAlignment="0" applyProtection="0"/>
    <xf numFmtId="0" fontId="8" fillId="4" borderId="0" applyNumberFormat="0" applyBorder="0" applyAlignment="0" applyProtection="0"/>
    <xf numFmtId="0" fontId="8" fillId="5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1" borderId="0" applyNumberFormat="0" applyBorder="0" applyAlignment="0" applyProtection="0"/>
    <xf numFmtId="0" fontId="9" fillId="22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5" borderId="0" applyNumberFormat="0" applyBorder="0" applyAlignment="0" applyProtection="0"/>
    <xf numFmtId="0" fontId="10" fillId="26" borderId="0" applyNumberFormat="0" applyBorder="0" applyAlignment="0" applyProtection="0"/>
    <xf numFmtId="0" fontId="11" fillId="27" borderId="3" applyNumberFormat="0" applyAlignment="0" applyProtection="0"/>
    <xf numFmtId="0" fontId="12" fillId="28" borderId="4" applyNumberFormat="0" applyAlignment="0" applyProtection="0"/>
    <xf numFmtId="0" fontId="13" fillId="0" borderId="0" applyNumberFormat="0" applyFill="0" applyBorder="0" applyAlignment="0" applyProtection="0"/>
    <xf numFmtId="0" fontId="14" fillId="29" borderId="0" applyNumberFormat="0" applyBorder="0" applyAlignment="0" applyProtection="0"/>
    <xf numFmtId="0" fontId="15" fillId="0" borderId="5" applyNumberFormat="0" applyFill="0" applyAlignment="0" applyProtection="0"/>
    <xf numFmtId="0" fontId="16" fillId="0" borderId="6" applyNumberFormat="0" applyFill="0" applyAlignment="0" applyProtection="0"/>
    <xf numFmtId="0" fontId="17" fillId="0" borderId="7" applyNumberFormat="0" applyFill="0" applyAlignment="0" applyProtection="0"/>
    <xf numFmtId="0" fontId="17" fillId="0" borderId="0" applyNumberFormat="0" applyFill="0" applyBorder="0" applyAlignment="0" applyProtection="0"/>
    <xf numFmtId="0" fontId="18" fillId="30" borderId="3" applyNumberFormat="0" applyAlignment="0" applyProtection="0"/>
    <xf numFmtId="0" fontId="19" fillId="0" borderId="8" applyNumberFormat="0" applyFill="0" applyAlignment="0" applyProtection="0"/>
    <xf numFmtId="0" fontId="20" fillId="31" borderId="0" applyNumberFormat="0" applyBorder="0" applyAlignment="0" applyProtection="0"/>
    <xf numFmtId="0" fontId="8" fillId="0" borderId="0"/>
    <xf numFmtId="0" fontId="2" fillId="0" borderId="0"/>
    <xf numFmtId="0" fontId="3" fillId="0" borderId="0"/>
    <xf numFmtId="0" fontId="2" fillId="0" borderId="0"/>
    <xf numFmtId="0" fontId="8" fillId="0" borderId="0"/>
    <xf numFmtId="0" fontId="4" fillId="0" borderId="0"/>
    <xf numFmtId="0" fontId="2" fillId="0" borderId="0"/>
    <xf numFmtId="0" fontId="8" fillId="32" borderId="9" applyNumberFormat="0" applyFont="0" applyAlignment="0" applyProtection="0"/>
    <xf numFmtId="0" fontId="21" fillId="27" borderId="10" applyNumberFormat="0" applyAlignment="0" applyProtection="0"/>
    <xf numFmtId="0" fontId="22" fillId="0" borderId="0" applyNumberFormat="0" applyFill="0" applyBorder="0" applyAlignment="0" applyProtection="0"/>
    <xf numFmtId="0" fontId="23" fillId="0" borderId="11" applyNumberFormat="0" applyFill="0" applyAlignment="0" applyProtection="0"/>
    <xf numFmtId="0" fontId="24" fillId="0" borderId="0" applyNumberFormat="0" applyFill="0" applyBorder="0" applyAlignment="0" applyProtection="0"/>
  </cellStyleXfs>
  <cellXfs count="14">
    <xf numFmtId="0" fontId="0" fillId="0" borderId="0" xfId="0"/>
    <xf numFmtId="0" fontId="5" fillId="0" borderId="0" xfId="0" applyFont="1"/>
    <xf numFmtId="0" fontId="2" fillId="0" borderId="0" xfId="0" applyFont="1"/>
    <xf numFmtId="0" fontId="25" fillId="0" borderId="0" xfId="0" applyFont="1"/>
    <xf numFmtId="0" fontId="2" fillId="0" borderId="1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1" fontId="2" fillId="33" borderId="1" xfId="0" applyNumberFormat="1" applyFont="1" applyFill="1" applyBorder="1"/>
    <xf numFmtId="0" fontId="2" fillId="34" borderId="2" xfId="0" applyFont="1" applyFill="1" applyBorder="1" applyAlignment="1">
      <alignment horizontal="center"/>
    </xf>
    <xf numFmtId="0" fontId="2" fillId="0" borderId="1" xfId="0" applyFont="1" applyBorder="1"/>
    <xf numFmtId="0" fontId="2" fillId="0" borderId="0" xfId="0" applyFont="1" applyAlignment="1">
      <alignment horizontal="center"/>
    </xf>
    <xf numFmtId="0" fontId="2" fillId="0" borderId="0" xfId="0" applyFont="1" applyFill="1"/>
    <xf numFmtId="0" fontId="6" fillId="0" borderId="0" xfId="0" applyFont="1"/>
    <xf numFmtId="0" fontId="7" fillId="0" borderId="1" xfId="0" applyFont="1" applyBorder="1"/>
    <xf numFmtId="14" fontId="2" fillId="0" borderId="0" xfId="0" applyNumberFormat="1" applyFont="1" applyAlignment="1">
      <alignment horizontal="center"/>
    </xf>
  </cellXfs>
  <cellStyles count="49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12" xfId="37"/>
    <cellStyle name="Normal 13" xfId="38"/>
    <cellStyle name="Normal 2" xfId="39"/>
    <cellStyle name="Normal 2 10" xfId="40"/>
    <cellStyle name="Normal 3" xfId="41"/>
    <cellStyle name="Normal 4" xfId="42"/>
    <cellStyle name="Normal 5" xfId="43"/>
    <cellStyle name="Note 2" xfId="44"/>
    <cellStyle name="Output" xfId="45" builtinId="21" customBuiltin="1"/>
    <cellStyle name="Title" xfId="46" builtinId="15" customBuiltin="1"/>
    <cellStyle name="Total" xfId="47" builtinId="25" customBuiltin="1"/>
    <cellStyle name="Warning Text" xfId="48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1266825</xdr:colOff>
      <xdr:row>15</xdr:row>
      <xdr:rowOff>0</xdr:rowOff>
    </xdr:from>
    <xdr:to>
      <xdr:col>2</xdr:col>
      <xdr:colOff>0</xdr:colOff>
      <xdr:row>15</xdr:row>
      <xdr:rowOff>9525</xdr:rowOff>
    </xdr:to>
    <xdr:pic>
      <xdr:nvPicPr>
        <xdr:cNvPr id="5195" name="Picture 1" descr="http://www.biosearchtech.com/ProbeITy/images/trans.gif">
          <a:extLst>
            <a:ext uri="{FF2B5EF4-FFF2-40B4-BE49-F238E27FC236}">
              <a16:creationId xmlns:a16="http://schemas.microsoft.com/office/drawing/2014/main" id="{EC7ED6E4-C2D2-1F84-7DF7-1B0347942E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6375" y="24765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6</xdr:row>
      <xdr:rowOff>95250</xdr:rowOff>
    </xdr:from>
    <xdr:to>
      <xdr:col>1</xdr:col>
      <xdr:colOff>9525</xdr:colOff>
      <xdr:row>6</xdr:row>
      <xdr:rowOff>104775</xdr:rowOff>
    </xdr:to>
    <xdr:pic>
      <xdr:nvPicPr>
        <xdr:cNvPr id="5196" name="Picture 1" descr="http://www.biosearchtech.com/ProbeITy/images/trans.gif">
          <a:extLst>
            <a:ext uri="{FF2B5EF4-FFF2-40B4-BE49-F238E27FC236}">
              <a16:creationId xmlns:a16="http://schemas.microsoft.com/office/drawing/2014/main" id="{315A8058-92E1-AAA4-2B26-2F1C742B34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225" y="11525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1238250</xdr:colOff>
      <xdr:row>6</xdr:row>
      <xdr:rowOff>95250</xdr:rowOff>
    </xdr:from>
    <xdr:to>
      <xdr:col>0</xdr:col>
      <xdr:colOff>552450</xdr:colOff>
      <xdr:row>6</xdr:row>
      <xdr:rowOff>114300</xdr:rowOff>
    </xdr:to>
    <xdr:pic>
      <xdr:nvPicPr>
        <xdr:cNvPr id="5197" name="Picture 6">
          <a:extLst>
            <a:ext uri="{FF2B5EF4-FFF2-40B4-BE49-F238E27FC236}">
              <a16:creationId xmlns:a16="http://schemas.microsoft.com/office/drawing/2014/main" id="{4EB7A6AF-9692-6A46-8754-8BCBE4EAE6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225" y="1152525"/>
          <a:ext cx="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15</xdr:row>
      <xdr:rowOff>0</xdr:rowOff>
    </xdr:from>
    <xdr:to>
      <xdr:col>2</xdr:col>
      <xdr:colOff>0</xdr:colOff>
      <xdr:row>15</xdr:row>
      <xdr:rowOff>9525</xdr:rowOff>
    </xdr:to>
    <xdr:pic>
      <xdr:nvPicPr>
        <xdr:cNvPr id="5198" name="Picture 1" descr="http://www.biosearchtech.com/ProbeITy/images/trans.gif">
          <a:extLst>
            <a:ext uri="{FF2B5EF4-FFF2-40B4-BE49-F238E27FC236}">
              <a16:creationId xmlns:a16="http://schemas.microsoft.com/office/drawing/2014/main" id="{EDC39552-10D1-97CE-9345-26093A7947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6375" y="24765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15</xdr:row>
      <xdr:rowOff>0</xdr:rowOff>
    </xdr:from>
    <xdr:to>
      <xdr:col>2</xdr:col>
      <xdr:colOff>0</xdr:colOff>
      <xdr:row>15</xdr:row>
      <xdr:rowOff>9525</xdr:rowOff>
    </xdr:to>
    <xdr:pic>
      <xdr:nvPicPr>
        <xdr:cNvPr id="5199" name="Picture 1" descr="http://www.biosearchtech.com/ProbeITy/images/trans.gif">
          <a:extLst>
            <a:ext uri="{FF2B5EF4-FFF2-40B4-BE49-F238E27FC236}">
              <a16:creationId xmlns:a16="http://schemas.microsoft.com/office/drawing/2014/main" id="{62D2CFD6-7F88-E7C9-7B92-5C384BE0FB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6375" y="24765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15</xdr:row>
      <xdr:rowOff>0</xdr:rowOff>
    </xdr:from>
    <xdr:to>
      <xdr:col>2</xdr:col>
      <xdr:colOff>0</xdr:colOff>
      <xdr:row>15</xdr:row>
      <xdr:rowOff>9525</xdr:rowOff>
    </xdr:to>
    <xdr:pic>
      <xdr:nvPicPr>
        <xdr:cNvPr id="5200" name="Picture 1" descr="http://www.biosearchtech.com/ProbeITy/images/trans.gif">
          <a:extLst>
            <a:ext uri="{FF2B5EF4-FFF2-40B4-BE49-F238E27FC236}">
              <a16:creationId xmlns:a16="http://schemas.microsoft.com/office/drawing/2014/main" id="{F5910D2E-D091-2A65-9625-4D863087EF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6375" y="24765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5</xdr:row>
      <xdr:rowOff>85725</xdr:rowOff>
    </xdr:from>
    <xdr:to>
      <xdr:col>1</xdr:col>
      <xdr:colOff>9525</xdr:colOff>
      <xdr:row>5</xdr:row>
      <xdr:rowOff>95250</xdr:rowOff>
    </xdr:to>
    <xdr:pic>
      <xdr:nvPicPr>
        <xdr:cNvPr id="5201" name="Picture 1" descr="http://www.biosearchtech.com/ProbeITy/images/trans.gif">
          <a:extLst>
            <a:ext uri="{FF2B5EF4-FFF2-40B4-BE49-F238E27FC236}">
              <a16:creationId xmlns:a16="http://schemas.microsoft.com/office/drawing/2014/main" id="{9E622024-234A-B117-759D-5706AA2728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225" y="9810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5</xdr:row>
      <xdr:rowOff>85725</xdr:rowOff>
    </xdr:from>
    <xdr:to>
      <xdr:col>1</xdr:col>
      <xdr:colOff>9525</xdr:colOff>
      <xdr:row>5</xdr:row>
      <xdr:rowOff>95250</xdr:rowOff>
    </xdr:to>
    <xdr:pic>
      <xdr:nvPicPr>
        <xdr:cNvPr id="5202" name="Picture 1" descr="http://www.biosearchtech.com/ProbeITy/images/trans.gif">
          <a:extLst>
            <a:ext uri="{FF2B5EF4-FFF2-40B4-BE49-F238E27FC236}">
              <a16:creationId xmlns:a16="http://schemas.microsoft.com/office/drawing/2014/main" id="{54010CDA-9AEB-1772-F5DF-C16B2A7028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225" y="9810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5</xdr:row>
      <xdr:rowOff>85725</xdr:rowOff>
    </xdr:from>
    <xdr:to>
      <xdr:col>1</xdr:col>
      <xdr:colOff>9525</xdr:colOff>
      <xdr:row>5</xdr:row>
      <xdr:rowOff>95250</xdr:rowOff>
    </xdr:to>
    <xdr:pic>
      <xdr:nvPicPr>
        <xdr:cNvPr id="5203" name="Picture 1" descr="http://www.biosearchtech.com/ProbeITy/images/trans.gif">
          <a:extLst>
            <a:ext uri="{FF2B5EF4-FFF2-40B4-BE49-F238E27FC236}">
              <a16:creationId xmlns:a16="http://schemas.microsoft.com/office/drawing/2014/main" id="{F9512D75-DDC3-2E0D-1EC8-B5EE59B5ED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225" y="9810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5</xdr:row>
      <xdr:rowOff>85725</xdr:rowOff>
    </xdr:from>
    <xdr:to>
      <xdr:col>1</xdr:col>
      <xdr:colOff>9525</xdr:colOff>
      <xdr:row>5</xdr:row>
      <xdr:rowOff>95250</xdr:rowOff>
    </xdr:to>
    <xdr:pic>
      <xdr:nvPicPr>
        <xdr:cNvPr id="5204" name="Picture 1" descr="http://www.biosearchtech.com/ProbeITy/images/trans.gif">
          <a:extLst>
            <a:ext uri="{FF2B5EF4-FFF2-40B4-BE49-F238E27FC236}">
              <a16:creationId xmlns:a16="http://schemas.microsoft.com/office/drawing/2014/main" id="{762FC0B0-7EDA-1AF9-F9B1-3D8FD9FAD4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225" y="9810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5205" name="Picture 1" descr="http://www.biosearchtech.com/ProbeITy/images/trans.gif">
          <a:extLst>
            <a:ext uri="{FF2B5EF4-FFF2-40B4-BE49-F238E27FC236}">
              <a16:creationId xmlns:a16="http://schemas.microsoft.com/office/drawing/2014/main" id="{6044C225-9F6C-79BE-109B-2219B5678D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225" y="895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5206" name="Picture 1" descr="http://www.biosearchtech.com/ProbeITy/images/trans.gif">
          <a:extLst>
            <a:ext uri="{FF2B5EF4-FFF2-40B4-BE49-F238E27FC236}">
              <a16:creationId xmlns:a16="http://schemas.microsoft.com/office/drawing/2014/main" id="{6B807B70-F9EA-1D72-BECB-08B39C0799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225" y="895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15</xdr:row>
      <xdr:rowOff>0</xdr:rowOff>
    </xdr:from>
    <xdr:to>
      <xdr:col>2</xdr:col>
      <xdr:colOff>0</xdr:colOff>
      <xdr:row>15</xdr:row>
      <xdr:rowOff>9525</xdr:rowOff>
    </xdr:to>
    <xdr:pic>
      <xdr:nvPicPr>
        <xdr:cNvPr id="5207" name="Picture 1" descr="http://www.biosearchtech.com/ProbeITy/images/trans.gif">
          <a:extLst>
            <a:ext uri="{FF2B5EF4-FFF2-40B4-BE49-F238E27FC236}">
              <a16:creationId xmlns:a16="http://schemas.microsoft.com/office/drawing/2014/main" id="{71B61BB9-302B-DDAF-B01F-3AC17C1F94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6375" y="24765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15</xdr:row>
      <xdr:rowOff>0</xdr:rowOff>
    </xdr:from>
    <xdr:to>
      <xdr:col>2</xdr:col>
      <xdr:colOff>0</xdr:colOff>
      <xdr:row>15</xdr:row>
      <xdr:rowOff>9525</xdr:rowOff>
    </xdr:to>
    <xdr:pic>
      <xdr:nvPicPr>
        <xdr:cNvPr id="5208" name="Picture 1" descr="http://www.biosearchtech.com/ProbeITy/images/trans.gif">
          <a:extLst>
            <a:ext uri="{FF2B5EF4-FFF2-40B4-BE49-F238E27FC236}">
              <a16:creationId xmlns:a16="http://schemas.microsoft.com/office/drawing/2014/main" id="{522A7251-A5B3-9C61-7CA2-DE604FFB1A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6375" y="24765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15</xdr:row>
      <xdr:rowOff>0</xdr:rowOff>
    </xdr:from>
    <xdr:to>
      <xdr:col>2</xdr:col>
      <xdr:colOff>0</xdr:colOff>
      <xdr:row>15</xdr:row>
      <xdr:rowOff>9525</xdr:rowOff>
    </xdr:to>
    <xdr:pic>
      <xdr:nvPicPr>
        <xdr:cNvPr id="5209" name="Picture 1" descr="http://www.biosearchtech.com/ProbeITy/images/trans.gif">
          <a:extLst>
            <a:ext uri="{FF2B5EF4-FFF2-40B4-BE49-F238E27FC236}">
              <a16:creationId xmlns:a16="http://schemas.microsoft.com/office/drawing/2014/main" id="{BA8A07ED-5ECB-32D9-B1E5-E29A79A1A5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6375" y="24765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15</xdr:row>
      <xdr:rowOff>0</xdr:rowOff>
    </xdr:from>
    <xdr:to>
      <xdr:col>2</xdr:col>
      <xdr:colOff>0</xdr:colOff>
      <xdr:row>15</xdr:row>
      <xdr:rowOff>9525</xdr:rowOff>
    </xdr:to>
    <xdr:pic>
      <xdr:nvPicPr>
        <xdr:cNvPr id="5210" name="Picture 1" descr="http://www.biosearchtech.com/ProbeITy/images/trans.gif">
          <a:extLst>
            <a:ext uri="{FF2B5EF4-FFF2-40B4-BE49-F238E27FC236}">
              <a16:creationId xmlns:a16="http://schemas.microsoft.com/office/drawing/2014/main" id="{CBD0C8CC-4979-19AF-EDCC-5AD515BE39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6375" y="24765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15</xdr:row>
      <xdr:rowOff>0</xdr:rowOff>
    </xdr:from>
    <xdr:to>
      <xdr:col>2</xdr:col>
      <xdr:colOff>0</xdr:colOff>
      <xdr:row>15</xdr:row>
      <xdr:rowOff>9525</xdr:rowOff>
    </xdr:to>
    <xdr:pic>
      <xdr:nvPicPr>
        <xdr:cNvPr id="5211" name="Picture 1" descr="http://www.biosearchtech.com/ProbeITy/images/trans.gif">
          <a:extLst>
            <a:ext uri="{FF2B5EF4-FFF2-40B4-BE49-F238E27FC236}">
              <a16:creationId xmlns:a16="http://schemas.microsoft.com/office/drawing/2014/main" id="{7A8DA2FB-90A2-7BF0-B601-1D41B6663C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6375" y="24765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15</xdr:row>
      <xdr:rowOff>0</xdr:rowOff>
    </xdr:from>
    <xdr:to>
      <xdr:col>2</xdr:col>
      <xdr:colOff>0</xdr:colOff>
      <xdr:row>15</xdr:row>
      <xdr:rowOff>9525</xdr:rowOff>
    </xdr:to>
    <xdr:pic>
      <xdr:nvPicPr>
        <xdr:cNvPr id="5212" name="Picture 1" descr="http://www.biosearchtech.com/ProbeITy/images/trans.gif">
          <a:extLst>
            <a:ext uri="{FF2B5EF4-FFF2-40B4-BE49-F238E27FC236}">
              <a16:creationId xmlns:a16="http://schemas.microsoft.com/office/drawing/2014/main" id="{0F48CDB5-FD7E-30D7-86EC-1B7F74B060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6375" y="24765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15</xdr:row>
      <xdr:rowOff>0</xdr:rowOff>
    </xdr:from>
    <xdr:to>
      <xdr:col>2</xdr:col>
      <xdr:colOff>0</xdr:colOff>
      <xdr:row>15</xdr:row>
      <xdr:rowOff>9525</xdr:rowOff>
    </xdr:to>
    <xdr:pic>
      <xdr:nvPicPr>
        <xdr:cNvPr id="5213" name="Picture 1" descr="http://www.biosearchtech.com/ProbeITy/images/trans.gif">
          <a:extLst>
            <a:ext uri="{FF2B5EF4-FFF2-40B4-BE49-F238E27FC236}">
              <a16:creationId xmlns:a16="http://schemas.microsoft.com/office/drawing/2014/main" id="{AB00C902-4740-DC9F-813B-E1CE1F3D71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6375" y="24765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15</xdr:row>
      <xdr:rowOff>0</xdr:rowOff>
    </xdr:from>
    <xdr:to>
      <xdr:col>2</xdr:col>
      <xdr:colOff>0</xdr:colOff>
      <xdr:row>15</xdr:row>
      <xdr:rowOff>9525</xdr:rowOff>
    </xdr:to>
    <xdr:pic>
      <xdr:nvPicPr>
        <xdr:cNvPr id="5214" name="Picture 1" descr="http://www.biosearchtech.com/ProbeITy/images/trans.gif">
          <a:extLst>
            <a:ext uri="{FF2B5EF4-FFF2-40B4-BE49-F238E27FC236}">
              <a16:creationId xmlns:a16="http://schemas.microsoft.com/office/drawing/2014/main" id="{D769CA44-F23C-E66B-782E-A6642C0628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6375" y="24765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15</xdr:row>
      <xdr:rowOff>0</xdr:rowOff>
    </xdr:from>
    <xdr:to>
      <xdr:col>2</xdr:col>
      <xdr:colOff>0</xdr:colOff>
      <xdr:row>15</xdr:row>
      <xdr:rowOff>9525</xdr:rowOff>
    </xdr:to>
    <xdr:pic>
      <xdr:nvPicPr>
        <xdr:cNvPr id="5215" name="Picture 1" descr="http://www.biosearchtech.com/ProbeITy/images/trans.gif">
          <a:extLst>
            <a:ext uri="{FF2B5EF4-FFF2-40B4-BE49-F238E27FC236}">
              <a16:creationId xmlns:a16="http://schemas.microsoft.com/office/drawing/2014/main" id="{FF238548-2EE5-E0DC-E2C4-1AFFA40CC2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6375" y="24765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15</xdr:row>
      <xdr:rowOff>0</xdr:rowOff>
    </xdr:from>
    <xdr:to>
      <xdr:col>1</xdr:col>
      <xdr:colOff>9525</xdr:colOff>
      <xdr:row>15</xdr:row>
      <xdr:rowOff>9525</xdr:rowOff>
    </xdr:to>
    <xdr:pic>
      <xdr:nvPicPr>
        <xdr:cNvPr id="5216" name="Picture 1" descr="http://www.biosearchtech.com/ProbeITy/images/trans.gif">
          <a:extLst>
            <a:ext uri="{FF2B5EF4-FFF2-40B4-BE49-F238E27FC236}">
              <a16:creationId xmlns:a16="http://schemas.microsoft.com/office/drawing/2014/main" id="{33E5FCD6-87B5-1D21-69E0-2037DFE793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225" y="2476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15</xdr:row>
      <xdr:rowOff>0</xdr:rowOff>
    </xdr:from>
    <xdr:to>
      <xdr:col>2</xdr:col>
      <xdr:colOff>0</xdr:colOff>
      <xdr:row>15</xdr:row>
      <xdr:rowOff>9525</xdr:rowOff>
    </xdr:to>
    <xdr:pic>
      <xdr:nvPicPr>
        <xdr:cNvPr id="5217" name="Picture 1" descr="http://www.biosearchtech.com/ProbeITy/images/trans.gif">
          <a:extLst>
            <a:ext uri="{FF2B5EF4-FFF2-40B4-BE49-F238E27FC236}">
              <a16:creationId xmlns:a16="http://schemas.microsoft.com/office/drawing/2014/main" id="{419B66E5-EEC4-A990-C453-4AC2CCD333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6375" y="24765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15</xdr:row>
      <xdr:rowOff>0</xdr:rowOff>
    </xdr:from>
    <xdr:to>
      <xdr:col>1</xdr:col>
      <xdr:colOff>9525</xdr:colOff>
      <xdr:row>15</xdr:row>
      <xdr:rowOff>9525</xdr:rowOff>
    </xdr:to>
    <xdr:pic>
      <xdr:nvPicPr>
        <xdr:cNvPr id="5218" name="Picture 1" descr="http://www.biosearchtech.com/ProbeITy/images/trans.gif">
          <a:extLst>
            <a:ext uri="{FF2B5EF4-FFF2-40B4-BE49-F238E27FC236}">
              <a16:creationId xmlns:a16="http://schemas.microsoft.com/office/drawing/2014/main" id="{8E6DC719-026F-269E-2ED1-8C73D1C749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225" y="2476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15</xdr:row>
      <xdr:rowOff>0</xdr:rowOff>
    </xdr:from>
    <xdr:to>
      <xdr:col>1</xdr:col>
      <xdr:colOff>9525</xdr:colOff>
      <xdr:row>15</xdr:row>
      <xdr:rowOff>9525</xdr:rowOff>
    </xdr:to>
    <xdr:pic>
      <xdr:nvPicPr>
        <xdr:cNvPr id="5219" name="Picture 1" descr="http://www.biosearchtech.com/ProbeITy/images/trans.gif">
          <a:extLst>
            <a:ext uri="{FF2B5EF4-FFF2-40B4-BE49-F238E27FC236}">
              <a16:creationId xmlns:a16="http://schemas.microsoft.com/office/drawing/2014/main" id="{D808B9A6-DABE-47D6-46F0-291FFDAC19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225" y="2476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15</xdr:row>
      <xdr:rowOff>0</xdr:rowOff>
    </xdr:from>
    <xdr:to>
      <xdr:col>2</xdr:col>
      <xdr:colOff>0</xdr:colOff>
      <xdr:row>15</xdr:row>
      <xdr:rowOff>9525</xdr:rowOff>
    </xdr:to>
    <xdr:pic>
      <xdr:nvPicPr>
        <xdr:cNvPr id="5220" name="Picture 1" descr="http://www.biosearchtech.com/ProbeITy/images/trans.gif">
          <a:extLst>
            <a:ext uri="{FF2B5EF4-FFF2-40B4-BE49-F238E27FC236}">
              <a16:creationId xmlns:a16="http://schemas.microsoft.com/office/drawing/2014/main" id="{F34A80E5-DEFC-66F1-5916-24A079BB74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6375" y="24765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15</xdr:row>
      <xdr:rowOff>0</xdr:rowOff>
    </xdr:from>
    <xdr:to>
      <xdr:col>1</xdr:col>
      <xdr:colOff>9525</xdr:colOff>
      <xdr:row>15</xdr:row>
      <xdr:rowOff>9525</xdr:rowOff>
    </xdr:to>
    <xdr:pic>
      <xdr:nvPicPr>
        <xdr:cNvPr id="5221" name="Picture 1" descr="http://www.biosearchtech.com/ProbeITy/images/trans.gif">
          <a:extLst>
            <a:ext uri="{FF2B5EF4-FFF2-40B4-BE49-F238E27FC236}">
              <a16:creationId xmlns:a16="http://schemas.microsoft.com/office/drawing/2014/main" id="{D732D133-4D47-60E8-BB9E-F0C658517E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225" y="2476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15</xdr:row>
      <xdr:rowOff>0</xdr:rowOff>
    </xdr:from>
    <xdr:to>
      <xdr:col>2</xdr:col>
      <xdr:colOff>0</xdr:colOff>
      <xdr:row>15</xdr:row>
      <xdr:rowOff>9525</xdr:rowOff>
    </xdr:to>
    <xdr:pic>
      <xdr:nvPicPr>
        <xdr:cNvPr id="5222" name="Picture 1" descr="http://www.biosearchtech.com/ProbeITy/images/trans.gif">
          <a:extLst>
            <a:ext uri="{FF2B5EF4-FFF2-40B4-BE49-F238E27FC236}">
              <a16:creationId xmlns:a16="http://schemas.microsoft.com/office/drawing/2014/main" id="{596CD9FC-6A88-51B4-7844-21B474F519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6375" y="24765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15</xdr:row>
      <xdr:rowOff>0</xdr:rowOff>
    </xdr:from>
    <xdr:to>
      <xdr:col>1</xdr:col>
      <xdr:colOff>9525</xdr:colOff>
      <xdr:row>15</xdr:row>
      <xdr:rowOff>9525</xdr:rowOff>
    </xdr:to>
    <xdr:pic>
      <xdr:nvPicPr>
        <xdr:cNvPr id="5223" name="Picture 1" descr="http://www.biosearchtech.com/ProbeITy/images/trans.gif">
          <a:extLst>
            <a:ext uri="{FF2B5EF4-FFF2-40B4-BE49-F238E27FC236}">
              <a16:creationId xmlns:a16="http://schemas.microsoft.com/office/drawing/2014/main" id="{A1D15FFC-5829-17A3-4777-86FD47710F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225" y="2476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15</xdr:row>
      <xdr:rowOff>0</xdr:rowOff>
    </xdr:from>
    <xdr:to>
      <xdr:col>1</xdr:col>
      <xdr:colOff>9525</xdr:colOff>
      <xdr:row>15</xdr:row>
      <xdr:rowOff>9525</xdr:rowOff>
    </xdr:to>
    <xdr:pic>
      <xdr:nvPicPr>
        <xdr:cNvPr id="5224" name="Picture 1" descr="http://www.biosearchtech.com/ProbeITy/images/trans.gif">
          <a:extLst>
            <a:ext uri="{FF2B5EF4-FFF2-40B4-BE49-F238E27FC236}">
              <a16:creationId xmlns:a16="http://schemas.microsoft.com/office/drawing/2014/main" id="{BCB289A3-F5A4-2735-4C3F-0E469FA2FE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225" y="2476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6</xdr:row>
      <xdr:rowOff>95250</xdr:rowOff>
    </xdr:from>
    <xdr:to>
      <xdr:col>1</xdr:col>
      <xdr:colOff>9525</xdr:colOff>
      <xdr:row>6</xdr:row>
      <xdr:rowOff>104775</xdr:rowOff>
    </xdr:to>
    <xdr:pic>
      <xdr:nvPicPr>
        <xdr:cNvPr id="5225" name="Picture 1" descr="http://www.biosearchtech.com/ProbeITy/images/trans.gif">
          <a:extLst>
            <a:ext uri="{FF2B5EF4-FFF2-40B4-BE49-F238E27FC236}">
              <a16:creationId xmlns:a16="http://schemas.microsoft.com/office/drawing/2014/main" id="{00E488AE-D05D-1A21-C694-852ED574DC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225" y="11525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1238250</xdr:colOff>
      <xdr:row>6</xdr:row>
      <xdr:rowOff>95250</xdr:rowOff>
    </xdr:from>
    <xdr:to>
      <xdr:col>0</xdr:col>
      <xdr:colOff>552450</xdr:colOff>
      <xdr:row>6</xdr:row>
      <xdr:rowOff>114300</xdr:rowOff>
    </xdr:to>
    <xdr:pic>
      <xdr:nvPicPr>
        <xdr:cNvPr id="5226" name="Picture 6">
          <a:extLst>
            <a:ext uri="{FF2B5EF4-FFF2-40B4-BE49-F238E27FC236}">
              <a16:creationId xmlns:a16="http://schemas.microsoft.com/office/drawing/2014/main" id="{3CCF0DBD-2E26-2EFE-7AFB-FD5E9FA5CB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225" y="1152525"/>
          <a:ext cx="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5</xdr:row>
      <xdr:rowOff>85725</xdr:rowOff>
    </xdr:from>
    <xdr:to>
      <xdr:col>1</xdr:col>
      <xdr:colOff>9525</xdr:colOff>
      <xdr:row>5</xdr:row>
      <xdr:rowOff>95250</xdr:rowOff>
    </xdr:to>
    <xdr:pic>
      <xdr:nvPicPr>
        <xdr:cNvPr id="5227" name="Picture 1" descr="http://www.biosearchtech.com/ProbeITy/images/trans.gif">
          <a:extLst>
            <a:ext uri="{FF2B5EF4-FFF2-40B4-BE49-F238E27FC236}">
              <a16:creationId xmlns:a16="http://schemas.microsoft.com/office/drawing/2014/main" id="{524B303D-9E80-007E-FD21-7817F33102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225" y="9810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5</xdr:row>
      <xdr:rowOff>85725</xdr:rowOff>
    </xdr:from>
    <xdr:to>
      <xdr:col>1</xdr:col>
      <xdr:colOff>9525</xdr:colOff>
      <xdr:row>5</xdr:row>
      <xdr:rowOff>95250</xdr:rowOff>
    </xdr:to>
    <xdr:pic>
      <xdr:nvPicPr>
        <xdr:cNvPr id="5228" name="Picture 1" descr="http://www.biosearchtech.com/ProbeITy/images/trans.gif">
          <a:extLst>
            <a:ext uri="{FF2B5EF4-FFF2-40B4-BE49-F238E27FC236}">
              <a16:creationId xmlns:a16="http://schemas.microsoft.com/office/drawing/2014/main" id="{06DE7DBC-27E0-CFA6-4D30-44A12311A6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225" y="9810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5</xdr:row>
      <xdr:rowOff>85725</xdr:rowOff>
    </xdr:from>
    <xdr:to>
      <xdr:col>1</xdr:col>
      <xdr:colOff>9525</xdr:colOff>
      <xdr:row>5</xdr:row>
      <xdr:rowOff>95250</xdr:rowOff>
    </xdr:to>
    <xdr:pic>
      <xdr:nvPicPr>
        <xdr:cNvPr id="5229" name="Picture 1" descr="http://www.biosearchtech.com/ProbeITy/images/trans.gif">
          <a:extLst>
            <a:ext uri="{FF2B5EF4-FFF2-40B4-BE49-F238E27FC236}">
              <a16:creationId xmlns:a16="http://schemas.microsoft.com/office/drawing/2014/main" id="{CA61BC69-B7CA-6490-3CE3-8F85AA3D59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225" y="9810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5</xdr:row>
      <xdr:rowOff>85725</xdr:rowOff>
    </xdr:from>
    <xdr:to>
      <xdr:col>1</xdr:col>
      <xdr:colOff>9525</xdr:colOff>
      <xdr:row>5</xdr:row>
      <xdr:rowOff>95250</xdr:rowOff>
    </xdr:to>
    <xdr:pic>
      <xdr:nvPicPr>
        <xdr:cNvPr id="5230" name="Picture 1" descr="http://www.biosearchtech.com/ProbeITy/images/trans.gif">
          <a:extLst>
            <a:ext uri="{FF2B5EF4-FFF2-40B4-BE49-F238E27FC236}">
              <a16:creationId xmlns:a16="http://schemas.microsoft.com/office/drawing/2014/main" id="{556AE446-A3E4-9201-29C9-0BD44001A9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225" y="9810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5231" name="Picture 1" descr="http://www.biosearchtech.com/ProbeITy/images/trans.gif">
          <a:extLst>
            <a:ext uri="{FF2B5EF4-FFF2-40B4-BE49-F238E27FC236}">
              <a16:creationId xmlns:a16="http://schemas.microsoft.com/office/drawing/2014/main" id="{A7A62FD4-FDFA-3379-1537-74716C82F0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225" y="895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5232" name="Picture 1" descr="http://www.biosearchtech.com/ProbeITy/images/trans.gif">
          <a:extLst>
            <a:ext uri="{FF2B5EF4-FFF2-40B4-BE49-F238E27FC236}">
              <a16:creationId xmlns:a16="http://schemas.microsoft.com/office/drawing/2014/main" id="{EE766DFB-8F02-82EF-2450-38378CAD39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225" y="895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371475</xdr:colOff>
      <xdr:row>1</xdr:row>
      <xdr:rowOff>9525</xdr:rowOff>
    </xdr:to>
    <xdr:pic>
      <xdr:nvPicPr>
        <xdr:cNvPr id="5233" name="Picture 2" descr="http://www.biosearchtech.com/ProbeITy/images/trans.gif">
          <a:extLst>
            <a:ext uri="{FF2B5EF4-FFF2-40B4-BE49-F238E27FC236}">
              <a16:creationId xmlns:a16="http://schemas.microsoft.com/office/drawing/2014/main" id="{1E7EFC89-E54B-EC11-50E6-1BEC100E6F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0825" y="19050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371475</xdr:colOff>
      <xdr:row>1</xdr:row>
      <xdr:rowOff>9525</xdr:rowOff>
    </xdr:to>
    <xdr:pic>
      <xdr:nvPicPr>
        <xdr:cNvPr id="5234" name="Picture 8" descr="http://www.biosearchtech.com/ProbeITy/images/trans.gif">
          <a:extLst>
            <a:ext uri="{FF2B5EF4-FFF2-40B4-BE49-F238E27FC236}">
              <a16:creationId xmlns:a16="http://schemas.microsoft.com/office/drawing/2014/main" id="{6FBC90B2-F2FC-BF8C-C52B-302D5793C7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0825" y="19050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371475</xdr:colOff>
      <xdr:row>1</xdr:row>
      <xdr:rowOff>9525</xdr:rowOff>
    </xdr:to>
    <xdr:pic>
      <xdr:nvPicPr>
        <xdr:cNvPr id="5235" name="Picture 9" descr="http://www.biosearchtech.com/ProbeITy/images/trans.gif">
          <a:extLst>
            <a:ext uri="{FF2B5EF4-FFF2-40B4-BE49-F238E27FC236}">
              <a16:creationId xmlns:a16="http://schemas.microsoft.com/office/drawing/2014/main" id="{DEF4CFBF-8F50-4B44-B7EB-467CED7D36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0825" y="19050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371475</xdr:colOff>
      <xdr:row>1</xdr:row>
      <xdr:rowOff>9525</xdr:rowOff>
    </xdr:to>
    <xdr:pic>
      <xdr:nvPicPr>
        <xdr:cNvPr id="5236" name="Picture 1" descr="http://www.biosearchtech.com/ProbeITy/images/trans.gif">
          <a:extLst>
            <a:ext uri="{FF2B5EF4-FFF2-40B4-BE49-F238E27FC236}">
              <a16:creationId xmlns:a16="http://schemas.microsoft.com/office/drawing/2014/main" id="{40FC11A2-FE0A-2BC5-17AE-CBAAC471BB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0825" y="19050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371475</xdr:colOff>
      <xdr:row>1</xdr:row>
      <xdr:rowOff>9525</xdr:rowOff>
    </xdr:to>
    <xdr:pic>
      <xdr:nvPicPr>
        <xdr:cNvPr id="5237" name="Picture 2" descr="http://www.biosearchtech.com/ProbeITy/images/trans.gif">
          <a:extLst>
            <a:ext uri="{FF2B5EF4-FFF2-40B4-BE49-F238E27FC236}">
              <a16:creationId xmlns:a16="http://schemas.microsoft.com/office/drawing/2014/main" id="{4A07A139-AFB1-8E66-18B2-D758F585ED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0825" y="19050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371475</xdr:colOff>
      <xdr:row>1</xdr:row>
      <xdr:rowOff>9525</xdr:rowOff>
    </xdr:to>
    <xdr:pic>
      <xdr:nvPicPr>
        <xdr:cNvPr id="5238" name="Picture 2" descr="http://www.biosearchtech.com/ProbeITy/images/trans.gif">
          <a:extLst>
            <a:ext uri="{FF2B5EF4-FFF2-40B4-BE49-F238E27FC236}">
              <a16:creationId xmlns:a16="http://schemas.microsoft.com/office/drawing/2014/main" id="{D57685F8-9B12-475C-C987-D2B426AC28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0825" y="19050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21"/>
  <sheetViews>
    <sheetView tabSelected="1" zoomScale="115" zoomScaleNormal="115" workbookViewId="0">
      <selection activeCell="A12" sqref="A12:O215"/>
    </sheetView>
  </sheetViews>
  <sheetFormatPr defaultColWidth="11.42578125" defaultRowHeight="15"/>
  <cols>
    <col min="1" max="1" width="15.5703125" style="1" bestFit="1" customWidth="1"/>
    <col min="2" max="13" width="6.5703125" style="1" customWidth="1"/>
    <col min="14" max="14" width="5.85546875" style="1" customWidth="1"/>
    <col min="15" max="16384" width="11.42578125" style="1"/>
  </cols>
  <sheetData>
    <row r="1" spans="1:14">
      <c r="A1" s="13">
        <f ca="1">TODAY()</f>
        <v>44784</v>
      </c>
      <c r="B1" s="13"/>
      <c r="C1" s="2"/>
      <c r="D1" s="2"/>
      <c r="E1" s="2"/>
      <c r="F1" s="2"/>
      <c r="G1" s="2"/>
      <c r="H1" s="2" t="s">
        <v>4</v>
      </c>
      <c r="I1" s="2"/>
      <c r="J1" s="2"/>
      <c r="K1" s="2" t="s">
        <v>5</v>
      </c>
      <c r="L1" s="2"/>
      <c r="M1" s="2"/>
      <c r="N1" s="2"/>
    </row>
    <row r="2" spans="1:14">
      <c r="A2" s="2" t="s">
        <v>21</v>
      </c>
      <c r="B2" s="2"/>
      <c r="C2" s="2"/>
      <c r="D2" s="2"/>
      <c r="E2" s="2"/>
      <c r="F2" s="2" t="s">
        <v>2</v>
      </c>
      <c r="G2" s="2" t="s">
        <v>3</v>
      </c>
      <c r="H2" s="2"/>
      <c r="I2" s="2"/>
      <c r="J2" s="2"/>
      <c r="K2" s="2"/>
      <c r="L2" s="2"/>
      <c r="M2" s="2"/>
      <c r="N2" s="2"/>
    </row>
    <row r="3" spans="1:14">
      <c r="A3" s="4" t="s">
        <v>1</v>
      </c>
      <c r="B3" s="4">
        <v>12.5</v>
      </c>
      <c r="C3" s="4">
        <v>48</v>
      </c>
      <c r="D3" s="4">
        <f t="shared" ref="D3:D9" si="0">C3*B3</f>
        <v>600</v>
      </c>
      <c r="E3" s="2"/>
      <c r="F3" s="2"/>
      <c r="G3" s="2"/>
      <c r="H3" s="2"/>
      <c r="I3" s="2"/>
      <c r="J3" s="2"/>
      <c r="K3" s="2"/>
      <c r="L3" s="6" t="s">
        <v>22</v>
      </c>
      <c r="M3" s="2"/>
      <c r="N3" s="2"/>
    </row>
    <row r="4" spans="1:14" ht="12.75" customHeight="1">
      <c r="A4" s="4" t="s">
        <v>7</v>
      </c>
      <c r="B4" s="4">
        <v>1</v>
      </c>
      <c r="C4" s="4">
        <v>48</v>
      </c>
      <c r="D4" s="4">
        <f t="shared" si="0"/>
        <v>48</v>
      </c>
      <c r="E4" s="9"/>
      <c r="F4" s="2" t="s">
        <v>15</v>
      </c>
      <c r="G4" s="2"/>
      <c r="H4" s="2"/>
      <c r="I4" s="2"/>
      <c r="J4" s="2"/>
      <c r="K4" s="2"/>
      <c r="L4" s="6" t="s">
        <v>23</v>
      </c>
      <c r="M4" s="2"/>
      <c r="N4" s="2"/>
    </row>
    <row r="5" spans="1:14" ht="12.75" customHeight="1" thickBot="1">
      <c r="A5" s="4" t="s">
        <v>25</v>
      </c>
      <c r="B5" s="4">
        <v>0.82499999999999996</v>
      </c>
      <c r="C5" s="4">
        <v>48</v>
      </c>
      <c r="D5" s="4">
        <f t="shared" si="0"/>
        <v>39.599999999999994</v>
      </c>
      <c r="E5" s="9"/>
      <c r="F5" s="2" t="s">
        <v>2</v>
      </c>
      <c r="G5" s="2" t="s">
        <v>8</v>
      </c>
      <c r="H5" s="2"/>
      <c r="I5" s="2"/>
      <c r="J5" s="2"/>
      <c r="K5" s="10"/>
      <c r="L5" s="2"/>
      <c r="M5" s="2"/>
      <c r="N5" s="2"/>
    </row>
    <row r="6" spans="1:14" ht="12.75" customHeight="1" thickBot="1">
      <c r="A6" s="5" t="s">
        <v>9</v>
      </c>
      <c r="B6" s="4">
        <v>0.4</v>
      </c>
      <c r="C6" s="4">
        <v>48</v>
      </c>
      <c r="D6" s="4">
        <f t="shared" si="0"/>
        <v>19.200000000000003</v>
      </c>
      <c r="E6" s="9"/>
      <c r="F6" s="3" t="s">
        <v>6</v>
      </c>
      <c r="G6" s="3" t="s">
        <v>13</v>
      </c>
      <c r="H6" s="2"/>
      <c r="I6" s="3" t="s">
        <v>14</v>
      </c>
      <c r="J6" s="2"/>
      <c r="K6" s="2"/>
      <c r="L6" s="7" t="s">
        <v>24</v>
      </c>
      <c r="M6" s="2"/>
      <c r="N6" s="2"/>
    </row>
    <row r="7" spans="1:14" ht="12.75" customHeight="1">
      <c r="A7" s="5" t="s">
        <v>10</v>
      </c>
      <c r="B7" s="4">
        <v>0.4</v>
      </c>
      <c r="C7" s="4">
        <v>48</v>
      </c>
      <c r="D7" s="4">
        <f t="shared" si="0"/>
        <v>19.200000000000003</v>
      </c>
      <c r="E7" s="9"/>
      <c r="F7" s="2" t="s">
        <v>6</v>
      </c>
      <c r="G7" s="2" t="s">
        <v>30</v>
      </c>
      <c r="H7" s="2"/>
      <c r="I7" s="2"/>
      <c r="J7" s="11"/>
      <c r="K7" s="2"/>
      <c r="L7" s="2"/>
      <c r="M7" s="2"/>
      <c r="N7" s="2"/>
    </row>
    <row r="8" spans="1:14" ht="12.75" customHeight="1">
      <c r="A8" s="5" t="s">
        <v>11</v>
      </c>
      <c r="B8" s="4">
        <v>0.4</v>
      </c>
      <c r="C8" s="4">
        <v>48</v>
      </c>
      <c r="D8" s="4">
        <f t="shared" si="0"/>
        <v>19.200000000000003</v>
      </c>
      <c r="E8" s="9"/>
      <c r="F8" s="2"/>
      <c r="G8" s="2"/>
      <c r="H8" s="2"/>
      <c r="I8" s="2"/>
      <c r="J8" s="2"/>
      <c r="K8" s="2"/>
      <c r="L8" s="8" t="s">
        <v>17</v>
      </c>
      <c r="M8" s="8" t="s">
        <v>28</v>
      </c>
      <c r="N8" s="2"/>
    </row>
    <row r="9" spans="1:14" ht="12.75" customHeight="1">
      <c r="A9" s="5" t="s">
        <v>12</v>
      </c>
      <c r="B9" s="4">
        <v>0.4</v>
      </c>
      <c r="C9" s="4">
        <v>48</v>
      </c>
      <c r="D9" s="4">
        <f t="shared" si="0"/>
        <v>19.200000000000003</v>
      </c>
      <c r="E9" s="9"/>
      <c r="F9" s="2" t="s">
        <v>27</v>
      </c>
      <c r="G9" s="2"/>
      <c r="H9" s="2"/>
      <c r="I9" s="2"/>
      <c r="J9" s="2"/>
      <c r="K9" s="2"/>
      <c r="L9" s="8" t="s">
        <v>18</v>
      </c>
      <c r="M9" s="8" t="s">
        <v>29</v>
      </c>
      <c r="N9" s="2"/>
    </row>
    <row r="10" spans="1:14" ht="12.75" customHeight="1">
      <c r="A10" s="5" t="s">
        <v>26</v>
      </c>
      <c r="B10" s="4">
        <v>2</v>
      </c>
      <c r="C10" s="4">
        <v>48</v>
      </c>
      <c r="D10" s="4">
        <f>C10*B10</f>
        <v>96</v>
      </c>
      <c r="E10" s="9"/>
      <c r="F10" s="2" t="s">
        <v>2</v>
      </c>
      <c r="G10" s="2" t="s">
        <v>8</v>
      </c>
      <c r="H10" s="2"/>
      <c r="I10" s="2"/>
      <c r="J10" s="2"/>
      <c r="K10" s="2"/>
      <c r="L10" s="12" t="s">
        <v>19</v>
      </c>
      <c r="M10" s="12" t="s">
        <v>20</v>
      </c>
      <c r="N10" s="2"/>
    </row>
    <row r="11" spans="1:14" ht="12.75" customHeight="1">
      <c r="A11" s="4" t="s">
        <v>0</v>
      </c>
      <c r="B11" s="4">
        <f>25-SUM(B3:B10)</f>
        <v>7.0749999999999993</v>
      </c>
      <c r="C11" s="4">
        <v>48</v>
      </c>
      <c r="D11" s="4">
        <f>C11*B11</f>
        <v>339.59999999999997</v>
      </c>
      <c r="E11" s="9"/>
      <c r="F11" s="2" t="s">
        <v>16</v>
      </c>
      <c r="G11" s="2" t="s">
        <v>13</v>
      </c>
      <c r="H11" s="2"/>
      <c r="I11" s="2"/>
      <c r="J11" s="2"/>
      <c r="K11" s="2"/>
      <c r="L11" s="2"/>
      <c r="M11" s="2"/>
      <c r="N11" s="2"/>
    </row>
    <row r="12" spans="1:14" ht="12.75" customHeight="1"/>
    <row r="13" spans="1:14" ht="11.25" customHeight="1"/>
    <row r="14" spans="1:14" ht="11.25" customHeight="1"/>
    <row r="15" spans="1:14" ht="12.75" customHeight="1"/>
    <row r="16" spans="1:14" ht="15" customHeight="1"/>
    <row r="17" ht="15" customHeight="1"/>
    <row r="18" ht="15" customHeight="1"/>
    <row r="19" ht="15" customHeight="1"/>
    <row r="20" ht="15" customHeight="1"/>
    <row r="21" ht="15" customHeight="1"/>
  </sheetData>
  <mergeCells count="1">
    <mergeCell ref="A1:B1"/>
  </mergeCells>
  <phoneticPr fontId="1" type="noConversion"/>
  <pageMargins left="0.5" right="1.25" top="1" bottom="1" header="0.5" footer="0.5"/>
  <pageSetup scale="85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jhoon</dc:creator>
  <cp:lastModifiedBy>SERVER</cp:lastModifiedBy>
  <cp:lastPrinted>2020-12-28T18:32:47Z</cp:lastPrinted>
  <dcterms:created xsi:type="dcterms:W3CDTF">2005-06-28T23:13:36Z</dcterms:created>
  <dcterms:modified xsi:type="dcterms:W3CDTF">2022-08-11T23:46:59Z</dcterms:modified>
</cp:coreProperties>
</file>