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5FA545F-1BD6-4259-A32C-BB7CD5EF4D9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8" i="1"/>
  <c r="D9" i="1"/>
  <c r="D7" i="1"/>
  <c r="B10" i="1"/>
  <c r="D10" i="1" s="1"/>
  <c r="D11" i="1"/>
  <c r="D4" i="1"/>
  <c r="D5" i="1"/>
  <c r="D6" i="1"/>
  <c r="D3" i="1"/>
</calcChain>
</file>

<file path=xl/sharedStrings.xml><?xml version="1.0" encoding="utf-8"?>
<sst xmlns="http://schemas.openxmlformats.org/spreadsheetml/2006/main" count="31" uniqueCount="27">
  <si>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</si>
  <si>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</si>
  <si>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</si>
  <si>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</si>
  <si>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</si>
  <si>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</si>
  <si>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</si>
  <si>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</si>
  <si>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72oC</t>
  </si>
  <si>
    <t>4oC</t>
  </si>
  <si>
    <t>Name:</t>
  </si>
  <si>
    <t>PCR:</t>
  </si>
  <si>
    <t>40cycles</t>
  </si>
  <si>
    <t>GC melt</t>
  </si>
  <si>
    <t>MT</t>
  </si>
  <si>
    <t>WT</t>
  </si>
  <si>
    <t>55oC</t>
  </si>
  <si>
    <t>Ai78DWTrev</t>
  </si>
  <si>
    <t>Ai78DWTfor</t>
  </si>
  <si>
    <t>Ai78DMTfor</t>
  </si>
  <si>
    <t>Ai78DMTRev</t>
  </si>
  <si>
    <t>2.5% gel</t>
  </si>
  <si>
    <t>Ai78D PCR</t>
  </si>
  <si>
    <t>r62</t>
  </si>
  <si>
    <t>ntc</t>
  </si>
  <si>
    <t>HET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</si>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</sst>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9" fillId="28" borderId="4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3" applyNumberFormat="0" applyAlignment="0" applyProtection="0"/>
    <xf numFmtId="0" fontId="16" fillId="0" borderId="8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2" fillId="0" borderId="0"/>
    <xf numFmtId="0" fontId="5" fillId="32" borderId="9" applyNumberFormat="0" applyFont="0" applyAlignment="0" applyProtection="0"/>
    <xf numFmtId="0" fontId="18" fillId="2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2" fillId="33" borderId="1" xfId="0" applyFont="1" applyFill="1" applyBorder="1" applyAlignment="1">
      <alignment horizontal="center"/>
    </xf>
    <xf numFmtId="0" fontId="2" fillId="0" borderId="0" xfId="0" applyFont="1" applyFill="1" applyBorder="1"/>
    <xf numFmtId="0" fontId="23" fillId="0" borderId="0" xfId="0" applyFont="1"/>
    <xf numFmtId="0" fontId="2" fillId="34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1" fontId="2" fillId="0" borderId="0" xfId="0" applyNumberFormat="1" applyFont="1" applyAlignment="1">
      <alignment horizontal="center"/>
    </xf>
    <xf numFmtId="0" fontId="24" fillId="0" borderId="1" xfId="0" applyFont="1" applyBorder="1"/>
    <xf numFmtId="0" fontId="2" fillId="0" borderId="0" xfId="0" applyFont="1" applyBorder="1"/>
    <xf numFmtId="0" fontId="25" fillId="0" borderId="0" xfId="0" applyFont="1"/>
    <xf numFmtId="14" fontId="2" fillId="0" borderId="0" xfId="0" applyNumberFormat="1" applyFont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 xr:uid="{00000000-0005-0000-0000-000025000000}"/>
    <cellStyle name="Normal 12" xfId="38" xr:uid="{00000000-0005-0000-0000-000026000000}"/>
    <cellStyle name="Normal 13" xfId="39" xr:uid="{00000000-0005-0000-0000-000027000000}"/>
    <cellStyle name="Normal 17 2" xfId="40" xr:uid="{00000000-0005-0000-0000-000028000000}"/>
    <cellStyle name="Normal 2" xfId="41" xr:uid="{00000000-0005-0000-0000-000029000000}"/>
    <cellStyle name="Normal 3" xfId="42" xr:uid="{00000000-0005-0000-0000-00002A000000}"/>
    <cellStyle name="Normal 4" xfId="43" xr:uid="{00000000-0005-0000-0000-00002B000000}"/>
    <cellStyle name="Normal 5" xfId="44" xr:uid="{00000000-0005-0000-0000-00002C000000}"/>
    <cellStyle name="Note 2" xfId="45" xr:uid="{00000000-0005-0000-0000-00002D000000}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9525</xdr:rowOff>
    </xdr:to>
    <xdr:pic>
      <xdr:nvPicPr>
        <xdr:cNvPr id="1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40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4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1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1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1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1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141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1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3086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3086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3257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3257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42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629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01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1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5657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35</xdr:row>
      <xdr:rowOff>9525</xdr:rowOff>
    </xdr:to>
    <xdr:pic>
      <xdr:nvPicPr>
        <xdr:cNvPr id="1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582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35</xdr:row>
      <xdr:rowOff>9525</xdr:rowOff>
    </xdr:to>
    <xdr:pic>
      <xdr:nvPicPr>
        <xdr:cNvPr id="1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1775" y="582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1"/>
  <sheetViews>
    <sheetView tabSelected="1" topLeftCell="A16" zoomScale="145" zoomScaleNormal="145" workbookViewId="0">
      <selection activeCell="A12" sqref="A12:O215"/>
    </sheetView>
  </sheetViews>
  <sheetFormatPr defaultColWidth="11.42578125" defaultRowHeight="12.75"/>
  <cols>
    <col min="1" max="1" width="11.5703125" customWidth="1"/>
    <col min="2" max="13" width="5.140625" customWidth="1"/>
    <col min="14" max="14" width="5.85546875" customWidth="1"/>
    <col min="15" max="15" width="9.7109375" customWidth="1"/>
    <col min="16" max="16" width="3.140625" customWidth="1"/>
    <col min="17" max="24" width="5.5703125" customWidth="1"/>
    <col min="25" max="25" width="5.85546875" customWidth="1"/>
  </cols>
  <sheetData>
    <row r="1" spans="1:15">
      <c r="A1" s="16">
        <f ca="1">TODAY()</f>
        <v>44784</v>
      </c>
      <c r="B1" s="16"/>
      <c r="C1" s="1"/>
      <c r="D1" s="1"/>
      <c r="E1" s="1"/>
      <c r="F1" s="1"/>
      <c r="G1" s="1"/>
      <c r="H1" s="1" t="s">
        <v>10</v>
      </c>
      <c r="I1" s="1"/>
      <c r="J1" s="1"/>
      <c r="K1" s="1" t="s">
        <v>11</v>
      </c>
      <c r="L1" s="1"/>
      <c r="M1" s="1"/>
    </row>
    <row r="2" spans="1:15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2.75" customHeight="1">
      <c r="A3" s="3" t="s">
        <v>3</v>
      </c>
      <c r="B3" s="4">
        <v>10</v>
      </c>
      <c r="C3" s="4">
        <v>15</v>
      </c>
      <c r="D3" s="4">
        <f t="shared" ref="D3:D11" si="0">C3*B3</f>
        <v>150</v>
      </c>
      <c r="E3" s="5"/>
      <c r="F3" s="1"/>
      <c r="G3" s="1" t="s">
        <v>4</v>
      </c>
      <c r="H3" s="1" t="s">
        <v>5</v>
      </c>
      <c r="I3" s="1"/>
      <c r="J3" s="6" t="s">
        <v>25</v>
      </c>
      <c r="K3" s="1"/>
      <c r="L3" s="1"/>
      <c r="M3" s="1"/>
    </row>
    <row r="4" spans="1:15" ht="12.75" customHeight="1">
      <c r="A4" s="3" t="s">
        <v>13</v>
      </c>
      <c r="B4" s="4">
        <v>1</v>
      </c>
      <c r="C4" s="4">
        <v>15</v>
      </c>
      <c r="D4" s="4">
        <f t="shared" si="0"/>
        <v>15</v>
      </c>
      <c r="E4" s="5"/>
      <c r="F4" s="1"/>
      <c r="G4" s="1" t="s">
        <v>12</v>
      </c>
      <c r="H4" s="1"/>
      <c r="I4" s="1"/>
      <c r="J4" s="6" t="s">
        <v>23</v>
      </c>
      <c r="K4" s="1"/>
      <c r="L4" s="1"/>
      <c r="M4" s="1"/>
    </row>
    <row r="5" spans="1:15" ht="12.75" customHeight="1">
      <c r="A5" s="13" t="s">
        <v>17</v>
      </c>
      <c r="B5" s="4">
        <v>0.6</v>
      </c>
      <c r="C5" s="4">
        <v>15</v>
      </c>
      <c r="D5" s="4">
        <f t="shared" si="0"/>
        <v>9</v>
      </c>
      <c r="E5" s="5"/>
      <c r="F5" s="1"/>
      <c r="G5" s="1" t="s">
        <v>4</v>
      </c>
      <c r="H5" s="1" t="s">
        <v>6</v>
      </c>
      <c r="I5" s="1"/>
      <c r="J5" s="6" t="s">
        <v>24</v>
      </c>
      <c r="K5" s="1"/>
      <c r="L5" s="7"/>
      <c r="M5" s="8"/>
    </row>
    <row r="6" spans="1:15" ht="12.75" customHeight="1" thickBot="1">
      <c r="A6" s="13" t="s">
        <v>18</v>
      </c>
      <c r="B6" s="4">
        <v>0.6</v>
      </c>
      <c r="C6" s="4">
        <v>15</v>
      </c>
      <c r="D6" s="4">
        <f t="shared" si="0"/>
        <v>9</v>
      </c>
      <c r="E6" s="5"/>
      <c r="F6" s="1"/>
      <c r="G6" s="1" t="s">
        <v>16</v>
      </c>
      <c r="H6" s="1" t="s">
        <v>7</v>
      </c>
      <c r="I6" s="1"/>
      <c r="J6" s="1"/>
      <c r="K6" s="1"/>
      <c r="L6" s="1"/>
      <c r="M6" s="1"/>
    </row>
    <row r="7" spans="1:15" ht="12.75" customHeight="1" thickBot="1">
      <c r="A7" s="13" t="s">
        <v>19</v>
      </c>
      <c r="B7" s="4">
        <v>0.6</v>
      </c>
      <c r="C7" s="4">
        <v>15</v>
      </c>
      <c r="D7" s="4">
        <f t="shared" si="0"/>
        <v>9</v>
      </c>
      <c r="E7" s="5"/>
      <c r="F7" s="1"/>
      <c r="G7" s="1" t="s">
        <v>8</v>
      </c>
      <c r="H7" s="1" t="s">
        <v>7</v>
      </c>
      <c r="I7" s="1"/>
      <c r="J7" s="9" t="s">
        <v>21</v>
      </c>
      <c r="K7" s="1"/>
      <c r="L7" s="14"/>
      <c r="M7" s="15"/>
      <c r="N7" s="2"/>
      <c r="O7" s="2"/>
    </row>
    <row r="8" spans="1:15" ht="12.75" customHeight="1">
      <c r="A8" s="13" t="s">
        <v>20</v>
      </c>
      <c r="B8" s="4">
        <v>0.6</v>
      </c>
      <c r="C8" s="4">
        <v>15</v>
      </c>
      <c r="D8" s="4">
        <f t="shared" si="0"/>
        <v>9</v>
      </c>
      <c r="E8" s="5"/>
      <c r="F8" s="1"/>
      <c r="G8" s="1"/>
      <c r="H8" s="1"/>
      <c r="I8" s="1"/>
      <c r="J8" s="1"/>
      <c r="K8" s="1"/>
      <c r="L8" s="14"/>
      <c r="M8" s="15"/>
      <c r="N8" s="2"/>
      <c r="O8" s="2"/>
    </row>
    <row r="9" spans="1:15" ht="12.75" customHeight="1">
      <c r="A9" s="3" t="s">
        <v>26</v>
      </c>
      <c r="B9" s="4">
        <v>2</v>
      </c>
      <c r="C9" s="4">
        <v>15</v>
      </c>
      <c r="D9" s="4">
        <f t="shared" si="0"/>
        <v>30</v>
      </c>
      <c r="E9" s="5"/>
      <c r="F9" s="1"/>
      <c r="G9" s="1" t="s">
        <v>8</v>
      </c>
      <c r="H9" s="1" t="s">
        <v>5</v>
      </c>
      <c r="I9" s="1"/>
      <c r="J9" s="10" t="s">
        <v>14</v>
      </c>
      <c r="K9" s="10">
        <v>233</v>
      </c>
      <c r="L9" s="1"/>
      <c r="M9" s="1"/>
    </row>
    <row r="10" spans="1:15" ht="12.75" customHeight="1">
      <c r="A10" s="3" t="s">
        <v>0</v>
      </c>
      <c r="B10" s="4">
        <f>20-SUM(B3:B9)</f>
        <v>4.6000000000000014</v>
      </c>
      <c r="C10" s="4">
        <v>15</v>
      </c>
      <c r="D10" s="4">
        <f t="shared" si="0"/>
        <v>69.000000000000028</v>
      </c>
      <c r="E10" s="5"/>
      <c r="F10" s="1"/>
      <c r="G10" s="1" t="s">
        <v>9</v>
      </c>
      <c r="H10" s="1" t="s">
        <v>2</v>
      </c>
      <c r="I10" s="1"/>
      <c r="J10" s="11" t="s">
        <v>15</v>
      </c>
      <c r="K10" s="10">
        <v>356</v>
      </c>
      <c r="L10" s="1"/>
      <c r="M10" s="1"/>
    </row>
    <row r="11" spans="1:15" ht="12.75" customHeight="1">
      <c r="A11" s="3" t="s">
        <v>1</v>
      </c>
      <c r="B11" s="4">
        <v>20</v>
      </c>
      <c r="C11" s="4">
        <v>15</v>
      </c>
      <c r="D11" s="4">
        <f t="shared" si="0"/>
        <v>300</v>
      </c>
      <c r="E11" s="12"/>
      <c r="F11" s="1"/>
      <c r="G11" s="1"/>
      <c r="H11" s="1"/>
      <c r="I11" s="1"/>
      <c r="J11" s="1"/>
      <c r="K11" s="1"/>
      <c r="L11" s="1"/>
      <c r="M11" s="1"/>
    </row>
    <row r="12" spans="1:15" ht="11.25" customHeight="1"/>
    <row r="13" spans="1:15" ht="11.25" customHeight="1"/>
    <row r="14" spans="1:15" ht="12.75" customHeight="1"/>
    <row r="15" spans="1:15" ht="13.5" customHeight="1"/>
    <row r="16" spans="1:1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2020-10-29T17:48:51Z</cp:lastPrinted>
  <dcterms:created xsi:type="dcterms:W3CDTF">2005-06-28T23:13:36Z</dcterms:created>
  <dcterms:modified xsi:type="dcterms:W3CDTF">2022-08-11T20:20:48Z</dcterms:modified>
</cp:coreProperties>
</file>