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E9A48A7A-3D3C-4ED2-A1AE-862A8707429F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0" i="1"/>
  <c r="D10" i="1" s="1"/>
  <c r="D11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<sst xmlns="http://schemas.openxmlformats.org/spreadsheetml/2006/main" count="30" uniqueCount="27">
  <si>
    <t>Thermo</t>
  </si>
  <si>
    <t>GC melt</t>
  </si>
  <si>
    <t>95oC</t>
  </si>
  <si>
    <t>for 10 mins</t>
  </si>
  <si>
    <t>Strain#:</t>
  </si>
  <si>
    <t>S2521</t>
  </si>
  <si>
    <t> Arid5c-svF2</t>
  </si>
  <si>
    <t>S2569</t>
  </si>
  <si>
    <t> Arid5-3C-svR</t>
  </si>
  <si>
    <t>40 cycles</t>
  </si>
  <si>
    <t>S2462</t>
  </si>
  <si>
    <t>Arid5AWT3C2-F</t>
  </si>
  <si>
    <t>for 30sec</t>
  </si>
  <si>
    <t>Arid5AWT3C2-R</t>
  </si>
  <si>
    <t>65oC</t>
  </si>
  <si>
    <t>for 30 sec</t>
  </si>
  <si>
    <t>2.5% gel</t>
  </si>
  <si>
    <t>72oC</t>
  </si>
  <si>
    <t>for 2:30min</t>
  </si>
  <si>
    <t>ddH20</t>
  </si>
  <si>
    <t>r62</t>
  </si>
  <si>
    <t>MT=570</t>
  </si>
  <si>
    <t>Total</t>
  </si>
  <si>
    <t>NTC</t>
  </si>
  <si>
    <t>WT = 2400</t>
  </si>
  <si>
    <t>Arid5A PCR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</si>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</sst>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3" fillId="0" borderId="1" xfId="0" applyFont="1" applyFill="1" applyBorder="1"/>
    <xf numFmtId="14" fontId="1" fillId="0" borderId="0" xfId="0" applyNumberFormat="1" applyFont="1"/>
    <xf numFmtId="0" fontId="4" fillId="0" borderId="0" xfId="0" applyFont="1"/>
    <xf numFmtId="0" fontId="5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10990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0500"/>
          <a:ext cx="1099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608135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6081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608135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6081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608135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6081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608135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6081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523875</xdr:colOff>
      <xdr:row>11</xdr:row>
      <xdr:rowOff>38100</xdr:rowOff>
    </xdr:from>
    <xdr:to>
      <xdr:col>11</xdr:col>
      <xdr:colOff>589085</xdr:colOff>
      <xdr:row>11</xdr:row>
      <xdr:rowOff>47625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19875" y="2181225"/>
          <a:ext cx="674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</xdr:row>
      <xdr:rowOff>0</xdr:rowOff>
    </xdr:from>
    <xdr:to>
      <xdr:col>1</xdr:col>
      <xdr:colOff>10990</xdr:colOff>
      <xdr:row>1</xdr:row>
      <xdr:rowOff>9525</xdr:rowOff>
    </xdr:to>
    <xdr:pic>
      <xdr:nvPicPr>
        <xdr:cNvPr id="21" name="Picture 2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14475" y="190500"/>
          <a:ext cx="1099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A12" sqref="A12:O215"/>
    </sheetView>
  </sheetViews>
  <sheetFormatPr defaultRowHeight="15" x14ac:dyDescent="0.25"/>
  <cols>
    <col min="1" max="1" width="13.5703125" bestFit="1" customWidth="1"/>
  </cols>
  <sheetData>
    <row r="1" spans="1:12" x14ac:dyDescent="0.25">
      <c r="A1" s="6">
        <f ca="1">TODAY()</f>
        <v>44784</v>
      </c>
      <c r="B1" s="1"/>
      <c r="C1" s="1"/>
      <c r="D1" s="1"/>
      <c r="E1" s="1"/>
      <c r="F1" s="7"/>
      <c r="G1" s="7"/>
      <c r="H1" s="7"/>
      <c r="I1" s="7"/>
      <c r="J1" s="7"/>
      <c r="K1" s="7"/>
      <c r="L1" s="7"/>
    </row>
    <row r="2" spans="1:12" x14ac:dyDescent="0.25">
      <c r="A2" s="8" t="s">
        <v>25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5.75" thickBot="1" x14ac:dyDescent="0.3">
      <c r="A3" s="9" t="s">
        <v>0</v>
      </c>
      <c r="B3" s="9">
        <v>10</v>
      </c>
      <c r="C3" s="9">
        <v>42</v>
      </c>
      <c r="D3" s="10">
        <f t="shared" ref="D3:D8" si="0">C3*B3</f>
        <v>420</v>
      </c>
      <c r="E3" s="7"/>
      <c r="F3" s="7"/>
      <c r="G3" s="7"/>
      <c r="H3" s="7"/>
      <c r="I3" s="7"/>
      <c r="J3" s="7"/>
      <c r="K3" s="7"/>
      <c r="L3" s="7"/>
    </row>
    <row r="4" spans="1:12" x14ac:dyDescent="0.25">
      <c r="A4" s="9" t="s">
        <v>1</v>
      </c>
      <c r="B4" s="9">
        <v>1</v>
      </c>
      <c r="C4" s="9">
        <v>42</v>
      </c>
      <c r="D4" s="10">
        <f t="shared" si="0"/>
        <v>42</v>
      </c>
      <c r="E4" s="7"/>
      <c r="F4" s="7" t="s">
        <v>2</v>
      </c>
      <c r="G4" s="1" t="s">
        <v>3</v>
      </c>
      <c r="H4" s="7"/>
      <c r="I4" s="7"/>
      <c r="J4" s="16" t="s">
        <v>4</v>
      </c>
      <c r="K4" s="11" t="s">
        <v>5</v>
      </c>
      <c r="L4" s="7"/>
    </row>
    <row r="5" spans="1:12" x14ac:dyDescent="0.25">
      <c r="A5" s="5" t="s">
        <v>6</v>
      </c>
      <c r="B5" s="9">
        <v>0.6</v>
      </c>
      <c r="C5" s="9">
        <v>42</v>
      </c>
      <c r="D5" s="10">
        <f t="shared" si="0"/>
        <v>25.2</v>
      </c>
      <c r="E5" s="7"/>
      <c r="F5" s="1"/>
      <c r="G5" s="7"/>
      <c r="H5" s="7"/>
      <c r="I5" s="7"/>
      <c r="J5" s="17"/>
      <c r="K5" s="12" t="s">
        <v>7</v>
      </c>
      <c r="L5" s="7"/>
    </row>
    <row r="6" spans="1:12" ht="15.75" thickBot="1" x14ac:dyDescent="0.3">
      <c r="A6" s="5" t="s">
        <v>8</v>
      </c>
      <c r="B6" s="9">
        <v>0.6</v>
      </c>
      <c r="C6" s="9">
        <v>42</v>
      </c>
      <c r="D6" s="9">
        <f t="shared" si="0"/>
        <v>25.2</v>
      </c>
      <c r="E6" s="7"/>
      <c r="F6" s="1" t="s">
        <v>9</v>
      </c>
      <c r="G6" s="7"/>
      <c r="H6" s="7"/>
      <c r="I6" s="7"/>
      <c r="J6" s="18"/>
      <c r="K6" s="13" t="s">
        <v>10</v>
      </c>
      <c r="L6" s="7"/>
    </row>
    <row r="7" spans="1:12" ht="15.75" thickBot="1" x14ac:dyDescent="0.3">
      <c r="A7" s="5" t="s">
        <v>11</v>
      </c>
      <c r="B7" s="9">
        <v>0.6</v>
      </c>
      <c r="C7" s="9">
        <v>42</v>
      </c>
      <c r="D7" s="9">
        <f t="shared" si="0"/>
        <v>25.2</v>
      </c>
      <c r="E7" s="7"/>
      <c r="F7" s="7" t="s">
        <v>2</v>
      </c>
      <c r="G7" s="1" t="s">
        <v>12</v>
      </c>
      <c r="H7" s="7"/>
      <c r="I7" s="7"/>
      <c r="J7" s="7"/>
      <c r="K7" s="7"/>
      <c r="L7" s="7"/>
    </row>
    <row r="8" spans="1:12" ht="15.75" thickBot="1" x14ac:dyDescent="0.3">
      <c r="A8" s="5" t="s">
        <v>13</v>
      </c>
      <c r="B8" s="9">
        <v>0.6</v>
      </c>
      <c r="C8" s="9">
        <v>42</v>
      </c>
      <c r="D8" s="9">
        <f t="shared" si="0"/>
        <v>25.2</v>
      </c>
      <c r="E8" s="7"/>
      <c r="F8" s="1" t="s">
        <v>14</v>
      </c>
      <c r="G8" s="1" t="s">
        <v>15</v>
      </c>
      <c r="H8" s="7"/>
      <c r="I8" s="7"/>
      <c r="J8" s="14" t="s">
        <v>16</v>
      </c>
      <c r="K8" s="7"/>
      <c r="L8" s="7"/>
    </row>
    <row r="9" spans="1:12" ht="15.75" thickBot="1" x14ac:dyDescent="0.3">
      <c r="A9" s="15" t="s">
        <v>26</v>
      </c>
      <c r="B9" s="9">
        <v>2</v>
      </c>
      <c r="C9" s="9">
        <v>42</v>
      </c>
      <c r="D9" s="9">
        <f>C9*B9</f>
        <v>84</v>
      </c>
      <c r="E9" s="7"/>
      <c r="F9" s="7" t="s">
        <v>17</v>
      </c>
      <c r="G9" s="1" t="s">
        <v>18</v>
      </c>
      <c r="H9" s="7"/>
      <c r="I9" s="7"/>
      <c r="J9" s="7"/>
      <c r="K9" s="7"/>
      <c r="L9" s="7"/>
    </row>
    <row r="10" spans="1:12" x14ac:dyDescent="0.25">
      <c r="A10" s="15" t="s">
        <v>19</v>
      </c>
      <c r="B10" s="9">
        <f>20-SUM(B3:B9)</f>
        <v>4.6000000000000014</v>
      </c>
      <c r="C10" s="9">
        <v>42</v>
      </c>
      <c r="D10" s="9">
        <f>C10*B10</f>
        <v>193.20000000000005</v>
      </c>
      <c r="E10" s="7"/>
      <c r="F10" s="7"/>
      <c r="G10" s="7"/>
      <c r="H10" s="7"/>
      <c r="I10" s="2" t="s">
        <v>20</v>
      </c>
      <c r="J10" s="7"/>
      <c r="K10" s="3" t="s">
        <v>21</v>
      </c>
      <c r="L10" s="7"/>
    </row>
    <row r="11" spans="1:12" x14ac:dyDescent="0.25">
      <c r="A11" s="15" t="s">
        <v>22</v>
      </c>
      <c r="B11" s="9">
        <v>20</v>
      </c>
      <c r="C11" s="9">
        <v>42</v>
      </c>
      <c r="D11" s="9">
        <f>C11*B11</f>
        <v>840</v>
      </c>
      <c r="E11" s="7"/>
      <c r="F11" s="7" t="s">
        <v>17</v>
      </c>
      <c r="G11" s="7" t="s">
        <v>3</v>
      </c>
      <c r="H11" s="7"/>
      <c r="I11" s="2" t="s">
        <v>23</v>
      </c>
      <c r="J11" s="7"/>
      <c r="K11" s="4" t="s">
        <v>24</v>
      </c>
      <c r="L11" s="7"/>
    </row>
  </sheetData>
  <mergeCells count="1">
    <mergeCell ref="J4:J6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2020-04-24T23:25:30Z</cp:lastPrinted>
  <dcterms:created xsi:type="dcterms:W3CDTF">2020-04-24T23:20:57Z</dcterms:created>
  <dcterms:modified xsi:type="dcterms:W3CDTF">2022-08-11T20:20:53Z</dcterms:modified>
</cp:coreProperties>
</file>