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F721BF7A-3305-4CB1-A5B1-C2F601FADF4B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definedNames>
    <definedName name="Text39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10" i="1"/>
  <c r="B9" i="1"/>
  <c r="D9" i="1" s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<sst xmlns="http://schemas.openxmlformats.org/spreadsheetml/2006/main" count="30" uniqueCount="28">
  <si>
    <t>ddH20</t>
  </si>
  <si>
    <t>Total</t>
  </si>
  <si>
    <t>forever</t>
  </si>
  <si>
    <t>95oC</t>
  </si>
  <si>
    <t>for 10 mins</t>
  </si>
  <si>
    <t>72oC</t>
  </si>
  <si>
    <t>4oC</t>
  </si>
  <si>
    <t>Name:</t>
  </si>
  <si>
    <t>PCR:</t>
  </si>
  <si>
    <t>40 cycles</t>
  </si>
  <si>
    <t>GC melt</t>
  </si>
  <si>
    <t>ntc</t>
  </si>
  <si>
    <t>WT</t>
  </si>
  <si>
    <t>55oC</t>
  </si>
  <si>
    <t>for 30sec</t>
  </si>
  <si>
    <t>r62</t>
  </si>
  <si>
    <t>2.5% gel</t>
  </si>
  <si>
    <t>MT</t>
  </si>
  <si>
    <t>EphA3 Isl2R2-common</t>
  </si>
  <si>
    <t>EphA3 Isl2F3-WT For</t>
  </si>
  <si>
    <t>EphA3 Isl2 Neo3F-MT For</t>
  </si>
  <si>
    <t>Kappa</t>
  </si>
  <si>
    <t>for 3 mins</t>
  </si>
  <si>
    <t>HET</t>
  </si>
  <si>
    <t>ISL2  PCR</t>
  </si>
  <si>
    <t>Dna</t>
  </si>
  <si>
    <t>for 30 sec</t>
  </si>
  <si>
    <t>for 45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</si>
</sst>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indexed="20"/>
      <name val="Arial"/>
      <family val="2"/>
    </font>
    <font>
      <sz val="10"/>
      <color indexed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3" fillId="0" borderId="0"/>
  </cellStyleXfs>
  <cellXfs count="13">
    <xf numFmtId="0" fontId="0" fillId="0" borderId="0" xfId="0"/>
    <xf numFmtId="0" fontId="2" fillId="0" borderId="0" xfId="0" applyFont="1"/>
    <xf numFmtId="0" fontId="0" fillId="0" borderId="0" xfId="0" applyFill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2" borderId="1" xfId="0" applyFont="1" applyFill="1" applyBorder="1"/>
    <xf numFmtId="0" fontId="2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6">
    <cellStyle name="Normal" xfId="0" builtinId="0"/>
    <cellStyle name="Normal 10" xfId="1" xr:uid="{00000000-0005-0000-0000-000001000000}"/>
    <cellStyle name="Normal 12" xfId="2" xr:uid="{00000000-0005-0000-0000-000002000000}"/>
    <cellStyle name="Normal 2 2" xfId="3" xr:uid="{00000000-0005-0000-0000-000003000000}"/>
    <cellStyle name="Normal 4" xfId="4" xr:uid="{00000000-0005-0000-0000-000004000000}"/>
    <cellStyle name="Normal 5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1247775</xdr:colOff>
      <xdr:row>11</xdr:row>
      <xdr:rowOff>0</xdr:rowOff>
    </xdr:from>
    <xdr:to>
      <xdr:col>2</xdr:col>
      <xdr:colOff>9525</xdr:colOff>
      <xdr:row>11</xdr:row>
      <xdr:rowOff>19050</xdr:rowOff>
    </xdr:to>
    <xdr:pic>
      <xdr:nvPicPr>
        <xdr:cNvPr id="49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14525" y="228600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912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14525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9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14525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9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14525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11</xdr:row>
      <xdr:rowOff>0</xdr:rowOff>
    </xdr:from>
    <xdr:to>
      <xdr:col>0</xdr:col>
      <xdr:colOff>1238250</xdr:colOff>
      <xdr:row>11</xdr:row>
      <xdr:rowOff>9525</xdr:rowOff>
    </xdr:to>
    <xdr:pic>
      <xdr:nvPicPr>
        <xdr:cNvPr id="49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11</xdr:row>
      <xdr:rowOff>0</xdr:rowOff>
    </xdr:from>
    <xdr:to>
      <xdr:col>0</xdr:col>
      <xdr:colOff>1238250</xdr:colOff>
      <xdr:row>11</xdr:row>
      <xdr:rowOff>9525</xdr:rowOff>
    </xdr:to>
    <xdr:pic>
      <xdr:nvPicPr>
        <xdr:cNvPr id="49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9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14525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9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14525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9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14525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9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14525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921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14525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9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14525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9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14525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9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14525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9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14525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9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14525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23</xdr:row>
      <xdr:rowOff>0</xdr:rowOff>
    </xdr:from>
    <xdr:to>
      <xdr:col>2</xdr:col>
      <xdr:colOff>19050</xdr:colOff>
      <xdr:row>23</xdr:row>
      <xdr:rowOff>19050</xdr:rowOff>
    </xdr:to>
    <xdr:pic>
      <xdr:nvPicPr>
        <xdr:cNvPr id="49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14525" y="4572000"/>
          <a:ext cx="190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23</xdr:row>
      <xdr:rowOff>0</xdr:rowOff>
    </xdr:from>
    <xdr:to>
      <xdr:col>0</xdr:col>
      <xdr:colOff>1238250</xdr:colOff>
      <xdr:row>23</xdr:row>
      <xdr:rowOff>9525</xdr:rowOff>
    </xdr:to>
    <xdr:pic>
      <xdr:nvPicPr>
        <xdr:cNvPr id="49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4572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23</xdr:row>
      <xdr:rowOff>0</xdr:rowOff>
    </xdr:from>
    <xdr:to>
      <xdr:col>0</xdr:col>
      <xdr:colOff>1238250</xdr:colOff>
      <xdr:row>23</xdr:row>
      <xdr:rowOff>9525</xdr:rowOff>
    </xdr:to>
    <xdr:pic>
      <xdr:nvPicPr>
        <xdr:cNvPr id="49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4572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23</xdr:row>
      <xdr:rowOff>0</xdr:rowOff>
    </xdr:from>
    <xdr:to>
      <xdr:col>2</xdr:col>
      <xdr:colOff>19050</xdr:colOff>
      <xdr:row>23</xdr:row>
      <xdr:rowOff>9525</xdr:rowOff>
    </xdr:to>
    <xdr:pic>
      <xdr:nvPicPr>
        <xdr:cNvPr id="49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14525" y="4572000"/>
          <a:ext cx="19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23</xdr:row>
      <xdr:rowOff>0</xdr:rowOff>
    </xdr:from>
    <xdr:to>
      <xdr:col>2</xdr:col>
      <xdr:colOff>19050</xdr:colOff>
      <xdr:row>23</xdr:row>
      <xdr:rowOff>19050</xdr:rowOff>
    </xdr:to>
    <xdr:pic>
      <xdr:nvPicPr>
        <xdr:cNvPr id="49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14525" y="4572000"/>
          <a:ext cx="190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23</xdr:row>
      <xdr:rowOff>0</xdr:rowOff>
    </xdr:from>
    <xdr:to>
      <xdr:col>0</xdr:col>
      <xdr:colOff>1238250</xdr:colOff>
      <xdr:row>23</xdr:row>
      <xdr:rowOff>9525</xdr:rowOff>
    </xdr:to>
    <xdr:pic>
      <xdr:nvPicPr>
        <xdr:cNvPr id="49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4572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23</xdr:row>
      <xdr:rowOff>0</xdr:rowOff>
    </xdr:from>
    <xdr:to>
      <xdr:col>0</xdr:col>
      <xdr:colOff>1238250</xdr:colOff>
      <xdr:row>23</xdr:row>
      <xdr:rowOff>9525</xdr:rowOff>
    </xdr:to>
    <xdr:pic>
      <xdr:nvPicPr>
        <xdr:cNvPr id="49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4572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23</xdr:row>
      <xdr:rowOff>0</xdr:rowOff>
    </xdr:from>
    <xdr:to>
      <xdr:col>2</xdr:col>
      <xdr:colOff>19050</xdr:colOff>
      <xdr:row>23</xdr:row>
      <xdr:rowOff>9525</xdr:rowOff>
    </xdr:to>
    <xdr:pic>
      <xdr:nvPicPr>
        <xdr:cNvPr id="49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14525" y="4572000"/>
          <a:ext cx="19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23</xdr:row>
      <xdr:rowOff>0</xdr:rowOff>
    </xdr:from>
    <xdr:to>
      <xdr:col>2</xdr:col>
      <xdr:colOff>19050</xdr:colOff>
      <xdr:row>23</xdr:row>
      <xdr:rowOff>19050</xdr:rowOff>
    </xdr:to>
    <xdr:pic>
      <xdr:nvPicPr>
        <xdr:cNvPr id="49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14525" y="4572000"/>
          <a:ext cx="190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23</xdr:row>
      <xdr:rowOff>0</xdr:rowOff>
    </xdr:from>
    <xdr:to>
      <xdr:col>0</xdr:col>
      <xdr:colOff>1238250</xdr:colOff>
      <xdr:row>23</xdr:row>
      <xdr:rowOff>9525</xdr:rowOff>
    </xdr:to>
    <xdr:pic>
      <xdr:nvPicPr>
        <xdr:cNvPr id="49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4572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23</xdr:row>
      <xdr:rowOff>0</xdr:rowOff>
    </xdr:from>
    <xdr:to>
      <xdr:col>0</xdr:col>
      <xdr:colOff>1238250</xdr:colOff>
      <xdr:row>23</xdr:row>
      <xdr:rowOff>9525</xdr:rowOff>
    </xdr:to>
    <xdr:pic>
      <xdr:nvPicPr>
        <xdr:cNvPr id="49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4572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23</xdr:row>
      <xdr:rowOff>0</xdr:rowOff>
    </xdr:from>
    <xdr:to>
      <xdr:col>2</xdr:col>
      <xdr:colOff>19050</xdr:colOff>
      <xdr:row>23</xdr:row>
      <xdr:rowOff>9525</xdr:rowOff>
    </xdr:to>
    <xdr:pic>
      <xdr:nvPicPr>
        <xdr:cNvPr id="49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14525" y="4572000"/>
          <a:ext cx="19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23</xdr:row>
      <xdr:rowOff>0</xdr:rowOff>
    </xdr:from>
    <xdr:to>
      <xdr:col>2</xdr:col>
      <xdr:colOff>19050</xdr:colOff>
      <xdr:row>23</xdr:row>
      <xdr:rowOff>19050</xdr:rowOff>
    </xdr:to>
    <xdr:pic>
      <xdr:nvPicPr>
        <xdr:cNvPr id="49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14525" y="4572000"/>
          <a:ext cx="1905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23</xdr:row>
      <xdr:rowOff>0</xdr:rowOff>
    </xdr:from>
    <xdr:to>
      <xdr:col>0</xdr:col>
      <xdr:colOff>1238250</xdr:colOff>
      <xdr:row>23</xdr:row>
      <xdr:rowOff>9525</xdr:rowOff>
    </xdr:to>
    <xdr:pic>
      <xdr:nvPicPr>
        <xdr:cNvPr id="49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4572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23</xdr:row>
      <xdr:rowOff>0</xdr:rowOff>
    </xdr:from>
    <xdr:to>
      <xdr:col>0</xdr:col>
      <xdr:colOff>1238250</xdr:colOff>
      <xdr:row>23</xdr:row>
      <xdr:rowOff>9525</xdr:rowOff>
    </xdr:to>
    <xdr:pic>
      <xdr:nvPicPr>
        <xdr:cNvPr id="49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4572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23</xdr:row>
      <xdr:rowOff>0</xdr:rowOff>
    </xdr:from>
    <xdr:to>
      <xdr:col>2</xdr:col>
      <xdr:colOff>19050</xdr:colOff>
      <xdr:row>23</xdr:row>
      <xdr:rowOff>9525</xdr:rowOff>
    </xdr:to>
    <xdr:pic>
      <xdr:nvPicPr>
        <xdr:cNvPr id="49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14525" y="4572000"/>
          <a:ext cx="190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11</xdr:row>
      <xdr:rowOff>0</xdr:rowOff>
    </xdr:from>
    <xdr:to>
      <xdr:col>2</xdr:col>
      <xdr:colOff>9525</xdr:colOff>
      <xdr:row>11</xdr:row>
      <xdr:rowOff>19050</xdr:rowOff>
    </xdr:to>
    <xdr:pic>
      <xdr:nvPicPr>
        <xdr:cNvPr id="49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14525" y="228600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11</xdr:row>
      <xdr:rowOff>0</xdr:rowOff>
    </xdr:from>
    <xdr:to>
      <xdr:col>0</xdr:col>
      <xdr:colOff>1238250</xdr:colOff>
      <xdr:row>11</xdr:row>
      <xdr:rowOff>9525</xdr:rowOff>
    </xdr:to>
    <xdr:pic>
      <xdr:nvPicPr>
        <xdr:cNvPr id="49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11</xdr:row>
      <xdr:rowOff>0</xdr:rowOff>
    </xdr:from>
    <xdr:to>
      <xdr:col>0</xdr:col>
      <xdr:colOff>1238250</xdr:colOff>
      <xdr:row>11</xdr:row>
      <xdr:rowOff>9525</xdr:rowOff>
    </xdr:to>
    <xdr:pic>
      <xdr:nvPicPr>
        <xdr:cNvPr id="49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9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14525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11</xdr:row>
      <xdr:rowOff>0</xdr:rowOff>
    </xdr:from>
    <xdr:to>
      <xdr:col>2</xdr:col>
      <xdr:colOff>9525</xdr:colOff>
      <xdr:row>11</xdr:row>
      <xdr:rowOff>19050</xdr:rowOff>
    </xdr:to>
    <xdr:pic>
      <xdr:nvPicPr>
        <xdr:cNvPr id="49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14525" y="228600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11</xdr:row>
      <xdr:rowOff>0</xdr:rowOff>
    </xdr:from>
    <xdr:to>
      <xdr:col>0</xdr:col>
      <xdr:colOff>1238250</xdr:colOff>
      <xdr:row>11</xdr:row>
      <xdr:rowOff>9525</xdr:rowOff>
    </xdr:to>
    <xdr:pic>
      <xdr:nvPicPr>
        <xdr:cNvPr id="49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11</xdr:row>
      <xdr:rowOff>0</xdr:rowOff>
    </xdr:from>
    <xdr:to>
      <xdr:col>0</xdr:col>
      <xdr:colOff>1238250</xdr:colOff>
      <xdr:row>11</xdr:row>
      <xdr:rowOff>9525</xdr:rowOff>
    </xdr:to>
    <xdr:pic>
      <xdr:nvPicPr>
        <xdr:cNvPr id="49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49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14525" y="228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49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86350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49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210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9525</xdr:colOff>
      <xdr:row>19</xdr:row>
      <xdr:rowOff>9525</xdr:rowOff>
    </xdr:to>
    <xdr:pic>
      <xdr:nvPicPr>
        <xdr:cNvPr id="49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2100" y="3810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4954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9525</xdr:colOff>
      <xdr:row>15</xdr:row>
      <xdr:rowOff>9525</xdr:rowOff>
    </xdr:to>
    <xdr:pic>
      <xdr:nvPicPr>
        <xdr:cNvPr id="49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3048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49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9525</xdr:colOff>
      <xdr:row>17</xdr:row>
      <xdr:rowOff>9525</xdr:rowOff>
    </xdr:to>
    <xdr:pic>
      <xdr:nvPicPr>
        <xdr:cNvPr id="49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3429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49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9525</xdr:colOff>
      <xdr:row>18</xdr:row>
      <xdr:rowOff>9525</xdr:rowOff>
    </xdr:to>
    <xdr:pic>
      <xdr:nvPicPr>
        <xdr:cNvPr id="49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5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3619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9525</xdr:colOff>
      <xdr:row>28</xdr:row>
      <xdr:rowOff>9525</xdr:rowOff>
    </xdr:to>
    <xdr:pic>
      <xdr:nvPicPr>
        <xdr:cNvPr id="4960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5524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9525</xdr:colOff>
      <xdr:row>28</xdr:row>
      <xdr:rowOff>9525</xdr:rowOff>
    </xdr:to>
    <xdr:pic>
      <xdr:nvPicPr>
        <xdr:cNvPr id="49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5524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49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49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49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609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49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609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9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8635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9525</xdr:colOff>
      <xdr:row>28</xdr:row>
      <xdr:rowOff>9525</xdr:rowOff>
    </xdr:to>
    <xdr:pic>
      <xdr:nvPicPr>
        <xdr:cNvPr id="4967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5524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9525</xdr:colOff>
      <xdr:row>28</xdr:row>
      <xdr:rowOff>9525</xdr:rowOff>
    </xdr:to>
    <xdr:pic>
      <xdr:nvPicPr>
        <xdr:cNvPr id="49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5524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49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49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49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609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49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609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24</xdr:row>
      <xdr:rowOff>0</xdr:rowOff>
    </xdr:from>
    <xdr:to>
      <xdr:col>2</xdr:col>
      <xdr:colOff>9525</xdr:colOff>
      <xdr:row>24</xdr:row>
      <xdr:rowOff>19050</xdr:rowOff>
    </xdr:to>
    <xdr:pic>
      <xdr:nvPicPr>
        <xdr:cNvPr id="49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14525" y="476250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97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14525" y="4762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9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14525" y="4762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9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14525" y="4762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24</xdr:row>
      <xdr:rowOff>0</xdr:rowOff>
    </xdr:from>
    <xdr:to>
      <xdr:col>0</xdr:col>
      <xdr:colOff>1238250</xdr:colOff>
      <xdr:row>24</xdr:row>
      <xdr:rowOff>9525</xdr:rowOff>
    </xdr:to>
    <xdr:pic>
      <xdr:nvPicPr>
        <xdr:cNvPr id="49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4762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24</xdr:row>
      <xdr:rowOff>0</xdr:rowOff>
    </xdr:from>
    <xdr:to>
      <xdr:col>0</xdr:col>
      <xdr:colOff>1238250</xdr:colOff>
      <xdr:row>24</xdr:row>
      <xdr:rowOff>9525</xdr:rowOff>
    </xdr:to>
    <xdr:pic>
      <xdr:nvPicPr>
        <xdr:cNvPr id="49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4762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9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14525" y="4762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9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14525" y="4762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9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14525" y="4762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9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14525" y="4762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98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14525" y="4762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9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14525" y="4762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9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14525" y="4762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9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14525" y="4762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9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14525" y="4762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9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14525" y="4762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24</xdr:row>
      <xdr:rowOff>0</xdr:rowOff>
    </xdr:from>
    <xdr:to>
      <xdr:col>2</xdr:col>
      <xdr:colOff>9525</xdr:colOff>
      <xdr:row>24</xdr:row>
      <xdr:rowOff>19050</xdr:rowOff>
    </xdr:to>
    <xdr:pic>
      <xdr:nvPicPr>
        <xdr:cNvPr id="49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14525" y="476250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24</xdr:row>
      <xdr:rowOff>0</xdr:rowOff>
    </xdr:from>
    <xdr:to>
      <xdr:col>0</xdr:col>
      <xdr:colOff>1238250</xdr:colOff>
      <xdr:row>24</xdr:row>
      <xdr:rowOff>9525</xdr:rowOff>
    </xdr:to>
    <xdr:pic>
      <xdr:nvPicPr>
        <xdr:cNvPr id="49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4762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24</xdr:row>
      <xdr:rowOff>0</xdr:rowOff>
    </xdr:from>
    <xdr:to>
      <xdr:col>0</xdr:col>
      <xdr:colOff>1238250</xdr:colOff>
      <xdr:row>24</xdr:row>
      <xdr:rowOff>9525</xdr:rowOff>
    </xdr:to>
    <xdr:pic>
      <xdr:nvPicPr>
        <xdr:cNvPr id="49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4762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9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14525" y="4762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1247775</xdr:colOff>
      <xdr:row>24</xdr:row>
      <xdr:rowOff>0</xdr:rowOff>
    </xdr:from>
    <xdr:to>
      <xdr:col>2</xdr:col>
      <xdr:colOff>9525</xdr:colOff>
      <xdr:row>24</xdr:row>
      <xdr:rowOff>19050</xdr:rowOff>
    </xdr:to>
    <xdr:pic>
      <xdr:nvPicPr>
        <xdr:cNvPr id="49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14525" y="4762500"/>
          <a:ext cx="9525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24</xdr:row>
      <xdr:rowOff>0</xdr:rowOff>
    </xdr:from>
    <xdr:to>
      <xdr:col>0</xdr:col>
      <xdr:colOff>1238250</xdr:colOff>
      <xdr:row>24</xdr:row>
      <xdr:rowOff>9525</xdr:rowOff>
    </xdr:to>
    <xdr:pic>
      <xdr:nvPicPr>
        <xdr:cNvPr id="49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4762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1228725</xdr:colOff>
      <xdr:row>24</xdr:row>
      <xdr:rowOff>0</xdr:rowOff>
    </xdr:from>
    <xdr:to>
      <xdr:col>0</xdr:col>
      <xdr:colOff>1238250</xdr:colOff>
      <xdr:row>24</xdr:row>
      <xdr:rowOff>9525</xdr:rowOff>
    </xdr:to>
    <xdr:pic>
      <xdr:nvPicPr>
        <xdr:cNvPr id="49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28725" y="4762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1219200</xdr:colOff>
      <xdr:row>24</xdr:row>
      <xdr:rowOff>0</xdr:rowOff>
    </xdr:from>
    <xdr:to>
      <xdr:col>2</xdr:col>
      <xdr:colOff>9525</xdr:colOff>
      <xdr:row>24</xdr:row>
      <xdr:rowOff>9525</xdr:rowOff>
    </xdr:to>
    <xdr:pic>
      <xdr:nvPicPr>
        <xdr:cNvPr id="49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8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14525" y="4762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49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8635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49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21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1</xdr:col>
      <xdr:colOff>9525</xdr:colOff>
      <xdr:row>32</xdr:row>
      <xdr:rowOff>9525</xdr:rowOff>
    </xdr:to>
    <xdr:pic>
      <xdr:nvPicPr>
        <xdr:cNvPr id="49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562100" y="6286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9525</xdr:colOff>
      <xdr:row>28</xdr:row>
      <xdr:rowOff>9525</xdr:rowOff>
    </xdr:to>
    <xdr:pic>
      <xdr:nvPicPr>
        <xdr:cNvPr id="5000" name="Picture 6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5524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9525</xdr:colOff>
      <xdr:row>28</xdr:row>
      <xdr:rowOff>9525</xdr:rowOff>
    </xdr:to>
    <xdr:pic>
      <xdr:nvPicPr>
        <xdr:cNvPr id="50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5524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50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9525</xdr:colOff>
      <xdr:row>30</xdr:row>
      <xdr:rowOff>9525</xdr:rowOff>
    </xdr:to>
    <xdr:pic>
      <xdr:nvPicPr>
        <xdr:cNvPr id="50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50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609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9525</xdr:colOff>
      <xdr:row>31</xdr:row>
      <xdr:rowOff>9525</xdr:rowOff>
    </xdr:to>
    <xdr:pic>
      <xdr:nvPicPr>
        <xdr:cNvPr id="50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29075" y="60960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0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8635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50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86350" y="5905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1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1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1"/>
  <sheetViews>
    <sheetView tabSelected="1" zoomScaleNormal="100" workbookViewId="0">
      <selection activeCell="A12" sqref="A12:O215"/>
    </sheetView>
  </sheetViews>
  <sheetFormatPr defaultColWidth="11.42578125" defaultRowHeight="15" customHeight="1" x14ac:dyDescent="0.2"/>
  <cols>
    <col min="1" max="1" width="23.42578125" customWidth="1"/>
    <col min="2" max="13" width="5.28515625" customWidth="1"/>
    <col min="14" max="14" width="9.7109375" customWidth="1"/>
    <col min="15" max="27" width="6.42578125" customWidth="1"/>
  </cols>
  <sheetData>
    <row r="1" spans="1:28" ht="15" customHeight="1" x14ac:dyDescent="0.2">
      <c r="A1" s="12">
        <f ca="1">TODAY()</f>
        <v>44784</v>
      </c>
      <c r="B1" s="12"/>
      <c r="C1" s="1"/>
      <c r="D1" s="1"/>
      <c r="E1" s="1"/>
      <c r="F1" s="1"/>
      <c r="G1" s="1"/>
      <c r="H1" s="1" t="s">
        <v>7</v>
      </c>
      <c r="I1" s="1"/>
      <c r="J1" s="1"/>
      <c r="K1" s="1" t="s">
        <v>8</v>
      </c>
      <c r="L1" s="1"/>
      <c r="M1" s="1"/>
      <c r="N1" s="1"/>
    </row>
    <row r="2" spans="1:28" ht="15" customHeight="1" x14ac:dyDescent="0.2">
      <c r="A2" s="1" t="s">
        <v>24</v>
      </c>
      <c r="B2" s="1"/>
      <c r="C2" s="1"/>
      <c r="D2" s="1"/>
      <c r="E2" s="1"/>
      <c r="F2" s="1"/>
      <c r="G2" s="1"/>
      <c r="H2" s="1"/>
      <c r="I2" s="1"/>
      <c r="L2" s="1"/>
      <c r="M2" s="1"/>
      <c r="N2" s="1"/>
      <c r="AB2" s="2"/>
    </row>
    <row r="3" spans="1:28" ht="15" customHeight="1" x14ac:dyDescent="0.2">
      <c r="A3" s="3" t="s">
        <v>21</v>
      </c>
      <c r="B3" s="4">
        <v>10</v>
      </c>
      <c r="C3" s="4">
        <v>21</v>
      </c>
      <c r="D3" s="4">
        <f t="shared" ref="D3:D10" si="0">C3*B3</f>
        <v>210</v>
      </c>
      <c r="E3" s="7"/>
      <c r="F3" s="1"/>
      <c r="G3" s="1" t="s">
        <v>3</v>
      </c>
      <c r="H3" s="1" t="s">
        <v>22</v>
      </c>
      <c r="I3" s="1"/>
      <c r="K3" s="6" t="s">
        <v>23</v>
      </c>
      <c r="M3" s="8"/>
      <c r="N3" s="1"/>
      <c r="AB3" s="2"/>
    </row>
    <row r="4" spans="1:28" ht="15" customHeight="1" x14ac:dyDescent="0.2">
      <c r="A4" s="3" t="s">
        <v>10</v>
      </c>
      <c r="B4" s="4">
        <v>1</v>
      </c>
      <c r="C4" s="4">
        <v>21</v>
      </c>
      <c r="D4" s="4">
        <f t="shared" si="0"/>
        <v>21</v>
      </c>
      <c r="E4" s="7"/>
      <c r="F4" s="1"/>
      <c r="G4" s="1" t="s">
        <v>9</v>
      </c>
      <c r="H4" s="1"/>
      <c r="I4" s="1"/>
      <c r="K4" s="6" t="s">
        <v>15</v>
      </c>
      <c r="M4" s="8"/>
      <c r="N4" s="1"/>
      <c r="AB4" s="2"/>
    </row>
    <row r="5" spans="1:28" ht="15" customHeight="1" x14ac:dyDescent="0.2">
      <c r="A5" s="3" t="s">
        <v>18</v>
      </c>
      <c r="B5" s="4">
        <v>0.6</v>
      </c>
      <c r="C5" s="4">
        <v>21</v>
      </c>
      <c r="D5" s="4">
        <f t="shared" si="0"/>
        <v>12.6</v>
      </c>
      <c r="E5" s="7"/>
      <c r="F5" s="1"/>
      <c r="G5" s="1" t="s">
        <v>3</v>
      </c>
      <c r="H5" s="1" t="s">
        <v>14</v>
      </c>
      <c r="I5" s="1"/>
      <c r="K5" s="6" t="s">
        <v>11</v>
      </c>
      <c r="M5" s="9"/>
      <c r="N5" s="1"/>
      <c r="AB5" s="2"/>
    </row>
    <row r="6" spans="1:28" ht="15" customHeight="1" thickBot="1" x14ac:dyDescent="0.25">
      <c r="A6" s="3" t="s">
        <v>19</v>
      </c>
      <c r="B6" s="4">
        <v>0.4</v>
      </c>
      <c r="C6" s="4">
        <v>21</v>
      </c>
      <c r="D6" s="4">
        <f t="shared" si="0"/>
        <v>8.4</v>
      </c>
      <c r="E6" s="7"/>
      <c r="F6" s="1"/>
      <c r="G6" s="1" t="s">
        <v>13</v>
      </c>
      <c r="H6" s="1" t="s">
        <v>26</v>
      </c>
      <c r="I6" s="1"/>
      <c r="K6" s="1"/>
      <c r="L6" s="1"/>
      <c r="M6" s="1"/>
      <c r="N6" s="1"/>
      <c r="AB6" s="2"/>
    </row>
    <row r="7" spans="1:28" ht="15" customHeight="1" thickBot="1" x14ac:dyDescent="0.25">
      <c r="A7" s="3" t="s">
        <v>20</v>
      </c>
      <c r="B7" s="5">
        <v>0.4</v>
      </c>
      <c r="C7" s="4">
        <v>21</v>
      </c>
      <c r="D7" s="5">
        <f t="shared" si="0"/>
        <v>8.4</v>
      </c>
      <c r="E7" s="7"/>
      <c r="F7" s="1"/>
      <c r="G7" s="1" t="s">
        <v>5</v>
      </c>
      <c r="H7" s="1" t="s">
        <v>27</v>
      </c>
      <c r="I7" s="1"/>
      <c r="K7" s="10" t="s">
        <v>16</v>
      </c>
      <c r="L7" s="1"/>
      <c r="M7" s="1"/>
      <c r="N7" s="1"/>
      <c r="AB7" s="2"/>
    </row>
    <row r="8" spans="1:28" ht="15" customHeight="1" x14ac:dyDescent="0.2">
      <c r="A8" s="3" t="s">
        <v>25</v>
      </c>
      <c r="B8" s="4">
        <v>2</v>
      </c>
      <c r="C8" s="4">
        <v>21</v>
      </c>
      <c r="D8" s="4">
        <f t="shared" si="0"/>
        <v>42</v>
      </c>
      <c r="E8" s="7"/>
      <c r="F8" s="1"/>
      <c r="G8" s="1"/>
      <c r="H8" s="1"/>
      <c r="I8" s="1"/>
      <c r="K8" s="1"/>
      <c r="L8" s="1"/>
      <c r="M8" s="1"/>
      <c r="N8" s="1"/>
      <c r="AB8" s="2"/>
    </row>
    <row r="9" spans="1:28" ht="15" customHeight="1" x14ac:dyDescent="0.2">
      <c r="A9" s="3" t="s">
        <v>0</v>
      </c>
      <c r="B9" s="4">
        <f>B10-SUM(B3:B8)</f>
        <v>5.6</v>
      </c>
      <c r="C9" s="4">
        <v>21</v>
      </c>
      <c r="D9" s="4">
        <f t="shared" si="0"/>
        <v>117.6</v>
      </c>
      <c r="E9" s="7"/>
      <c r="F9" s="1"/>
      <c r="G9" s="1" t="s">
        <v>5</v>
      </c>
      <c r="H9" s="1" t="s">
        <v>4</v>
      </c>
      <c r="I9" s="1"/>
      <c r="K9" s="3" t="s">
        <v>17</v>
      </c>
      <c r="L9" s="3">
        <v>700</v>
      </c>
      <c r="M9" s="1"/>
      <c r="N9" s="1"/>
      <c r="AB9" s="2"/>
    </row>
    <row r="10" spans="1:28" ht="15" customHeight="1" x14ac:dyDescent="0.2">
      <c r="A10" s="3" t="s">
        <v>1</v>
      </c>
      <c r="B10" s="4">
        <v>20</v>
      </c>
      <c r="C10" s="4">
        <v>21</v>
      </c>
      <c r="D10" s="4">
        <f t="shared" si="0"/>
        <v>420</v>
      </c>
      <c r="E10" s="7"/>
      <c r="F10" s="1"/>
      <c r="G10" s="1" t="s">
        <v>6</v>
      </c>
      <c r="H10" s="1" t="s">
        <v>2</v>
      </c>
      <c r="I10" s="1"/>
      <c r="K10" s="3" t="s">
        <v>12</v>
      </c>
      <c r="L10" s="3">
        <v>450</v>
      </c>
      <c r="M10" s="1"/>
      <c r="N10" s="1"/>
      <c r="AB10" s="2"/>
    </row>
    <row r="11" spans="1:28" ht="15" customHeight="1" x14ac:dyDescent="0.2">
      <c r="A11" s="1"/>
      <c r="B11" s="1"/>
      <c r="C11" s="1"/>
      <c r="D11" s="1"/>
      <c r="E11" s="11"/>
      <c r="F11" s="1"/>
      <c r="G11" s="1"/>
      <c r="H11" s="1"/>
      <c r="I11" s="1"/>
      <c r="J11" s="1"/>
      <c r="K11" s="1"/>
      <c r="L11" s="1"/>
      <c r="M11" s="1"/>
      <c r="N11" s="1"/>
      <c r="AB11" s="2"/>
    </row>
  </sheetData>
  <mergeCells count="1">
    <mergeCell ref="A1:B1"/>
  </mergeCells>
  <phoneticPr fontId="1" type="noConversion"/>
  <pageMargins left="0.5" right="1.2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jhoon</dc:creator>
  <cp:lastModifiedBy>SERVER</cp:lastModifiedBy>
  <cp:lastPrinted>2020-11-24T19:38:35Z</cp:lastPrinted>
  <dcterms:created xsi:type="dcterms:W3CDTF">2005-06-28T23:13:36Z</dcterms:created>
  <dcterms:modified xsi:type="dcterms:W3CDTF">2022-08-11T20:21:09Z</dcterms:modified>
</cp:coreProperties>
</file>