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9B2AE6A1-E1A4-4FBA-981B-29082E46153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<sst xmlns="http://schemas.openxmlformats.org/spreadsheetml/2006/main" count="32" uniqueCount="28">
  <si>
    <t>Name:</t>
  </si>
  <si>
    <t>PCR:</t>
  </si>
  <si>
    <t>Humanized BacHD PCR</t>
  </si>
  <si>
    <t>Thermo</t>
  </si>
  <si>
    <t>95oC</t>
  </si>
  <si>
    <t>for 10 mins</t>
  </si>
  <si>
    <t>car</t>
  </si>
  <si>
    <t>GC melt</t>
  </si>
  <si>
    <t>40 cycles</t>
  </si>
  <si>
    <t>r62</t>
  </si>
  <si>
    <t>BACspecific1For</t>
  </si>
  <si>
    <t>for 30sec</t>
  </si>
  <si>
    <t>ntc</t>
  </si>
  <si>
    <t>BACspecificrev</t>
  </si>
  <si>
    <t>60oC</t>
  </si>
  <si>
    <t>for 30 sec</t>
  </si>
  <si>
    <t>72oC</t>
  </si>
  <si>
    <t>2.5% gel</t>
  </si>
  <si>
    <t>ddH20</t>
  </si>
  <si>
    <t>Total</t>
  </si>
  <si>
    <t>MT</t>
  </si>
  <si>
    <t>4oC</t>
  </si>
  <si>
    <t>forever</t>
  </si>
  <si>
    <r>
      <t>Stock:BACHD genotyping and CAG sizing for Hu97/18/18 lines (Southwell) -</t>
    </r>
    <r>
      <rPr>
        <b/>
        <i/>
        <sz val="6"/>
        <color rgb="FFFF0000"/>
        <rFont val="Courier"/>
        <family val="3"/>
      </rPr>
      <t>do BacHD CAG</t>
    </r>
  </si>
  <si>
    <t>1260-1</t>
  </si>
  <si>
    <t>1260-2</t>
  </si>
  <si>
    <t>DNA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</si>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</sst>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Courier"/>
      <family val="3"/>
    </font>
    <font>
      <b/>
      <i/>
      <sz val="6"/>
      <name val="Courier"/>
      <family val="3"/>
    </font>
    <font>
      <b/>
      <i/>
      <sz val="6"/>
      <color rgb="FFFF0000"/>
      <name val="Courier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" fontId="4" fillId="2" borderId="1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5" fillId="0" borderId="0" xfId="0" applyFont="1"/>
    <xf numFmtId="0" fontId="6" fillId="0" borderId="1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0</xdr:col>
      <xdr:colOff>1266825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1266825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38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1266825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38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1266825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38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1266825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38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1266825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95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8</xdr:row>
      <xdr:rowOff>66675</xdr:rowOff>
    </xdr:from>
    <xdr:to>
      <xdr:col>3</xdr:col>
      <xdr:colOff>104775</xdr:colOff>
      <xdr:row>8</xdr:row>
      <xdr:rowOff>76200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80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85725</xdr:rowOff>
    </xdr:from>
    <xdr:to>
      <xdr:col>0</xdr:col>
      <xdr:colOff>1266825</xdr:colOff>
      <xdr:row>7</xdr:row>
      <xdr:rowOff>95250</xdr:rowOff>
    </xdr:to>
    <xdr:pic>
      <xdr:nvPicPr>
        <xdr:cNvPr id="10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6287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0</xdr:col>
      <xdr:colOff>1266825</xdr:colOff>
      <xdr:row>7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5430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0</xdr:col>
      <xdr:colOff>1266825</xdr:colOff>
      <xdr:row>7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5430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85725</xdr:rowOff>
    </xdr:from>
    <xdr:to>
      <xdr:col>0</xdr:col>
      <xdr:colOff>1266825</xdr:colOff>
      <xdr:row>7</xdr:row>
      <xdr:rowOff>95250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6287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0</xdr:col>
      <xdr:colOff>1266825</xdr:colOff>
      <xdr:row>7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5430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0</xdr:col>
      <xdr:colOff>1266825</xdr:colOff>
      <xdr:row>7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5430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91440</xdr:rowOff>
    </xdr:from>
    <xdr:to>
      <xdr:col>0</xdr:col>
      <xdr:colOff>1303020</xdr:colOff>
      <xdr:row>5</xdr:row>
      <xdr:rowOff>99060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3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72540" y="12344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0</xdr:col>
      <xdr:colOff>1303020</xdr:colOff>
      <xdr:row>4</xdr:row>
      <xdr:rowOff>91440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03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0</xdr:col>
      <xdr:colOff>1303020</xdr:colOff>
      <xdr:row>4</xdr:row>
      <xdr:rowOff>91440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03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0</xdr:col>
      <xdr:colOff>1303020</xdr:colOff>
      <xdr:row>4</xdr:row>
      <xdr:rowOff>91440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03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6160" y="1600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0</xdr:col>
      <xdr:colOff>1303020</xdr:colOff>
      <xdr:row>4</xdr:row>
      <xdr:rowOff>7620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952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10</xdr:row>
      <xdr:rowOff>68580</xdr:rowOff>
    </xdr:from>
    <xdr:to>
      <xdr:col>3</xdr:col>
      <xdr:colOff>106680</xdr:colOff>
      <xdr:row>10</xdr:row>
      <xdr:rowOff>76200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2179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0</xdr:col>
      <xdr:colOff>1303020</xdr:colOff>
      <xdr:row>9</xdr:row>
      <xdr:rowOff>91440</xdr:rowOff>
    </xdr:to>
    <xdr:pic>
      <xdr:nvPicPr>
        <xdr:cNvPr id="24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0040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0</xdr:col>
      <xdr:colOff>1303020</xdr:colOff>
      <xdr:row>9</xdr:row>
      <xdr:rowOff>91440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0040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91440</xdr:rowOff>
    </xdr:from>
    <xdr:to>
      <xdr:col>0</xdr:col>
      <xdr:colOff>1303020</xdr:colOff>
      <xdr:row>5</xdr:row>
      <xdr:rowOff>99060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3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31" name="Picture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72540" y="12344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0</xdr:col>
      <xdr:colOff>1303020</xdr:colOff>
      <xdr:row>4</xdr:row>
      <xdr:rowOff>91440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03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0</xdr:col>
      <xdr:colOff>1303020</xdr:colOff>
      <xdr:row>4</xdr:row>
      <xdr:rowOff>91440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03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0</xdr:col>
      <xdr:colOff>1303020</xdr:colOff>
      <xdr:row>4</xdr:row>
      <xdr:rowOff>91440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03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6160" y="1600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0</xdr:col>
      <xdr:colOff>1303020</xdr:colOff>
      <xdr:row>4</xdr:row>
      <xdr:rowOff>7620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952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10</xdr:row>
      <xdr:rowOff>68580</xdr:rowOff>
    </xdr:from>
    <xdr:to>
      <xdr:col>3</xdr:col>
      <xdr:colOff>106680</xdr:colOff>
      <xdr:row>10</xdr:row>
      <xdr:rowOff>76200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2179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0</xdr:col>
      <xdr:colOff>1303020</xdr:colOff>
      <xdr:row>9</xdr:row>
      <xdr:rowOff>91440</xdr:rowOff>
    </xdr:to>
    <xdr:pic>
      <xdr:nvPicPr>
        <xdr:cNvPr id="38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0040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0</xdr:col>
      <xdr:colOff>1303020</xdr:colOff>
      <xdr:row>9</xdr:row>
      <xdr:rowOff>91440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0040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0</xdr:col>
      <xdr:colOff>1303020</xdr:colOff>
      <xdr:row>9</xdr:row>
      <xdr:rowOff>7620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9202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9.85546875" customWidth="1"/>
  </cols>
  <sheetData>
    <row r="1" spans="1:13" ht="15.75" x14ac:dyDescent="0.25">
      <c r="A1" s="15">
        <f ca="1">TODAY()</f>
        <v>44784</v>
      </c>
      <c r="B1" s="15"/>
      <c r="C1" s="5"/>
      <c r="D1" s="5"/>
      <c r="E1" s="5"/>
      <c r="F1" s="5"/>
      <c r="G1" s="5"/>
      <c r="H1" s="5" t="s">
        <v>0</v>
      </c>
      <c r="I1" s="5"/>
      <c r="J1" s="5"/>
      <c r="K1" s="5" t="s">
        <v>1</v>
      </c>
      <c r="L1" s="1"/>
      <c r="M1" s="1"/>
    </row>
    <row r="2" spans="1:13" ht="15.75" x14ac:dyDescent="0.25">
      <c r="A2" s="5" t="s">
        <v>2</v>
      </c>
      <c r="B2" s="5"/>
      <c r="C2" s="5"/>
      <c r="D2" s="5"/>
      <c r="E2" s="5"/>
      <c r="F2" s="5"/>
      <c r="G2" s="5"/>
      <c r="H2" s="2" t="s">
        <v>23</v>
      </c>
      <c r="I2" s="1"/>
      <c r="J2" s="1"/>
      <c r="K2" s="1"/>
      <c r="L2" s="1"/>
      <c r="M2" s="1"/>
    </row>
    <row r="3" spans="1:13" ht="15.75" x14ac:dyDescent="0.25">
      <c r="A3" s="6" t="s">
        <v>3</v>
      </c>
      <c r="B3" s="7">
        <v>10</v>
      </c>
      <c r="C3" s="7">
        <v>27</v>
      </c>
      <c r="D3" s="7">
        <f>C3*B3</f>
        <v>270</v>
      </c>
      <c r="E3" s="5"/>
      <c r="F3" s="5"/>
      <c r="G3" s="5"/>
      <c r="H3" s="1"/>
      <c r="I3" s="1"/>
      <c r="J3" s="1"/>
      <c r="K3" s="1"/>
      <c r="L3" s="1"/>
      <c r="M3" s="1"/>
    </row>
    <row r="4" spans="1:13" ht="15.75" x14ac:dyDescent="0.25">
      <c r="A4" s="9" t="s">
        <v>7</v>
      </c>
      <c r="B4" s="7">
        <v>1</v>
      </c>
      <c r="C4" s="7">
        <v>27</v>
      </c>
      <c r="D4" s="7">
        <f>C4*B4</f>
        <v>27</v>
      </c>
      <c r="E4" s="8"/>
      <c r="F4" s="5" t="s">
        <v>4</v>
      </c>
      <c r="G4" s="5" t="s">
        <v>5</v>
      </c>
      <c r="H4" s="1"/>
      <c r="I4" s="5"/>
      <c r="J4" s="3" t="s">
        <v>6</v>
      </c>
      <c r="K4" s="5"/>
      <c r="L4" s="5"/>
      <c r="M4" s="5"/>
    </row>
    <row r="5" spans="1:13" ht="15.75" x14ac:dyDescent="0.25">
      <c r="A5" s="9" t="s">
        <v>10</v>
      </c>
      <c r="B5" s="7">
        <v>0.3</v>
      </c>
      <c r="C5" s="7">
        <v>27</v>
      </c>
      <c r="D5" s="7">
        <f>C5*B5</f>
        <v>8.1</v>
      </c>
      <c r="E5" s="8"/>
      <c r="F5" s="5" t="s">
        <v>8</v>
      </c>
      <c r="G5" s="5"/>
      <c r="H5" s="1"/>
      <c r="I5" s="5"/>
      <c r="J5" s="3" t="s">
        <v>9</v>
      </c>
      <c r="K5" s="5"/>
      <c r="L5" s="5"/>
      <c r="M5" s="5"/>
    </row>
    <row r="6" spans="1:13" ht="15.75" x14ac:dyDescent="0.25">
      <c r="A6" s="9" t="s">
        <v>13</v>
      </c>
      <c r="B6" s="7">
        <v>0.3</v>
      </c>
      <c r="C6" s="7">
        <v>27</v>
      </c>
      <c r="D6" s="7">
        <f t="shared" ref="D6:D11" si="0">C6*B6</f>
        <v>8.1</v>
      </c>
      <c r="E6" s="8"/>
      <c r="F6" s="5" t="s">
        <v>4</v>
      </c>
      <c r="G6" s="5" t="s">
        <v>11</v>
      </c>
      <c r="H6" s="1"/>
      <c r="I6" s="5"/>
      <c r="J6" s="3" t="s">
        <v>12</v>
      </c>
      <c r="K6" s="5"/>
      <c r="L6" s="5"/>
      <c r="M6" s="5"/>
    </row>
    <row r="7" spans="1:13" ht="16.5" thickBot="1" x14ac:dyDescent="0.3">
      <c r="A7" s="9" t="s">
        <v>24</v>
      </c>
      <c r="B7" s="7">
        <v>0.3</v>
      </c>
      <c r="C7" s="7">
        <v>27</v>
      </c>
      <c r="D7" s="7">
        <f t="shared" si="0"/>
        <v>8.1</v>
      </c>
      <c r="E7" s="8"/>
      <c r="F7" s="10" t="s">
        <v>14</v>
      </c>
      <c r="G7" s="5" t="s">
        <v>15</v>
      </c>
      <c r="H7" s="1"/>
      <c r="I7" s="5"/>
      <c r="J7" s="5"/>
      <c r="K7" s="5"/>
      <c r="L7" s="5"/>
      <c r="M7" s="5"/>
    </row>
    <row r="8" spans="1:13" ht="16.5" thickBot="1" x14ac:dyDescent="0.3">
      <c r="A8" s="11" t="s">
        <v>25</v>
      </c>
      <c r="B8" s="7">
        <v>0.3</v>
      </c>
      <c r="C8" s="7">
        <v>27</v>
      </c>
      <c r="D8" s="7">
        <f t="shared" si="0"/>
        <v>8.1</v>
      </c>
      <c r="E8" s="8"/>
      <c r="F8" s="5" t="s">
        <v>16</v>
      </c>
      <c r="G8" s="5" t="s">
        <v>11</v>
      </c>
      <c r="H8" s="1"/>
      <c r="I8" s="5"/>
      <c r="J8" s="4" t="s">
        <v>17</v>
      </c>
      <c r="K8" s="5"/>
      <c r="L8" s="5"/>
      <c r="M8" s="5"/>
    </row>
    <row r="9" spans="1:13" ht="15.75" x14ac:dyDescent="0.25">
      <c r="A9" s="12" t="s">
        <v>26</v>
      </c>
      <c r="B9" s="13">
        <v>2</v>
      </c>
      <c r="C9" s="7">
        <v>27</v>
      </c>
      <c r="D9" s="7">
        <f t="shared" si="0"/>
        <v>54</v>
      </c>
      <c r="E9" s="8"/>
      <c r="F9" s="5"/>
      <c r="G9" s="5"/>
      <c r="H9" s="1"/>
      <c r="I9" s="5"/>
      <c r="J9" s="5"/>
      <c r="K9" s="5"/>
      <c r="L9" s="5"/>
      <c r="M9" s="5"/>
    </row>
    <row r="10" spans="1:13" ht="15.75" x14ac:dyDescent="0.25">
      <c r="A10" s="6" t="s">
        <v>18</v>
      </c>
      <c r="B10" s="7">
        <f>20-SUM(B3:B9)</f>
        <v>5.7999999999999972</v>
      </c>
      <c r="C10" s="7">
        <v>27</v>
      </c>
      <c r="D10" s="7">
        <f t="shared" si="0"/>
        <v>156.59999999999991</v>
      </c>
      <c r="E10" s="8"/>
      <c r="F10" s="5" t="s">
        <v>16</v>
      </c>
      <c r="G10" s="5" t="s">
        <v>5</v>
      </c>
      <c r="H10" s="1"/>
      <c r="I10" s="5"/>
      <c r="J10" s="14" t="s">
        <v>20</v>
      </c>
      <c r="K10" s="14">
        <v>350</v>
      </c>
      <c r="L10" s="5"/>
      <c r="M10" s="5"/>
    </row>
    <row r="11" spans="1:13" ht="15.75" x14ac:dyDescent="0.25">
      <c r="A11" s="6" t="s">
        <v>19</v>
      </c>
      <c r="B11" s="7">
        <v>20</v>
      </c>
      <c r="C11" s="7">
        <v>27</v>
      </c>
      <c r="D11" s="7">
        <f t="shared" si="0"/>
        <v>540</v>
      </c>
      <c r="E11" s="8"/>
      <c r="F11" s="5" t="s">
        <v>21</v>
      </c>
      <c r="G11" s="5" t="s">
        <v>22</v>
      </c>
      <c r="H11" s="1"/>
      <c r="I11" s="5"/>
      <c r="J11" s="14" t="s">
        <v>27</v>
      </c>
      <c r="K11" s="14">
        <v>550</v>
      </c>
      <c r="L11" s="5"/>
      <c r="M11" s="5"/>
    </row>
  </sheetData>
  <mergeCells count="1">
    <mergeCell ref="A1:B1"/>
  </mergeCell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2020-12-15T19:52:23Z</cp:lastPrinted>
  <dcterms:created xsi:type="dcterms:W3CDTF">2020-10-15T18:52:37Z</dcterms:created>
  <dcterms:modified xsi:type="dcterms:W3CDTF">2022-08-11T20:21:17Z</dcterms:modified>
</cp:coreProperties>
</file>