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Edit\"/>
    </mc:Choice>
  </mc:AlternateContent>
  <xr:revisionPtr revIDLastSave="0" documentId="13_ncr:1_{91381007-682C-47D3-A5C2-8D41F3CDEA0E}" xr6:coauthVersionLast="45" xr6:coauthVersionMax="45" xr10:uidLastSave="{00000000-0000-0000-0000-000000000000}"/>
  <bookViews>
    <workbookView xWindow="36150" yWindow="330" windowWidth="21390" windowHeight="14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I10" i="1"/>
  <c r="G9" i="1"/>
  <c r="I9" i="1" s="1"/>
  <c r="I8" i="1"/>
  <c r="I7" i="1"/>
  <c r="I6" i="1"/>
  <c r="I5" i="1"/>
  <c r="I4" i="1"/>
  <c r="D10" i="1"/>
  <c r="B9" i="1"/>
  <c r="D9" i="1" s="1"/>
  <c r="D8" i="1"/>
  <c r="D7" i="1"/>
  <c r="D6" i="1"/>
  <c r="D5" i="1"/>
  <c r="D4" i="1"/>
</calcChain>
</file>

<file path=xl/sharedStrings.xml><?xml version="1.0" encoding="utf-8"?>
<sst xmlns="http://schemas.openxmlformats.org/spreadsheetml/2006/main" count="37" uniqueCount="28">
  <si>
    <t>ThermoMix</t>
  </si>
  <si>
    <t>95oC</t>
  </si>
  <si>
    <t>for 10 mins</t>
  </si>
  <si>
    <t>GC melt</t>
  </si>
  <si>
    <t>40 cycles</t>
  </si>
  <si>
    <t>for 30sec</t>
  </si>
  <si>
    <t>MASP2U1</t>
  </si>
  <si>
    <t>55oC</t>
  </si>
  <si>
    <t>for 30 sec</t>
  </si>
  <si>
    <t>MASP2L1</t>
  </si>
  <si>
    <t>72oC</t>
  </si>
  <si>
    <t>4oC</t>
  </si>
  <si>
    <t>forever</t>
  </si>
  <si>
    <t>ddH20</t>
  </si>
  <si>
    <t>Total</t>
  </si>
  <si>
    <t>NEOL1R</t>
  </si>
  <si>
    <t>WT set</t>
  </si>
  <si>
    <t>MT set</t>
  </si>
  <si>
    <t>r62</t>
  </si>
  <si>
    <t>ntc</t>
  </si>
  <si>
    <t>2.5% gel</t>
  </si>
  <si>
    <t>Name:</t>
  </si>
  <si>
    <t>PCR:</t>
  </si>
  <si>
    <t>MASP-2 PCR</t>
  </si>
  <si>
    <t>WT</t>
  </si>
  <si>
    <t>MT</t>
  </si>
  <si>
    <t>DNA</t>
  </si>
  <si>
    <t>for 45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</si>
</sst>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B0F0"/>
      <name val="Arial"/>
      <family val="2"/>
    </font>
    <font>
      <sz val="12"/>
      <name val="Courier"/>
      <family val="3"/>
    </font>
    <font>
      <sz val="8"/>
      <color rgb="FF000000"/>
      <name val="Verdana"/>
      <family val="2"/>
    </font>
    <font>
      <sz val="10"/>
      <color theme="1"/>
      <name val="Calibri"/>
      <family val="2"/>
      <scheme val="minor"/>
    </font>
    <font>
      <sz val="10"/>
      <color rgb="FF7030A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4" fillId="0" borderId="0" xfId="0" applyFont="1" applyBorder="1"/>
    <xf numFmtId="0" fontId="3" fillId="0" borderId="0" xfId="0" applyFont="1" applyBorder="1"/>
    <xf numFmtId="0" fontId="2" fillId="0" borderId="0" xfId="0" applyFont="1" applyFill="1" applyBorder="1" applyAlignment="1">
      <alignment horizontal="center"/>
    </xf>
    <xf numFmtId="14" fontId="1" fillId="0" borderId="0" xfId="0" applyNumberFormat="1" applyFont="1"/>
    <xf numFmtId="0" fontId="5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" fontId="6" fillId="2" borderId="1" xfId="0" applyNumberFormat="1" applyFont="1" applyFill="1" applyBorder="1"/>
    <xf numFmtId="0" fontId="7" fillId="0" borderId="1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center"/>
    </xf>
    <xf numFmtId="0" fontId="1" fillId="0" borderId="0" xfId="0" applyFont="1" applyBorder="1"/>
    <xf numFmtId="0" fontId="8" fillId="0" borderId="0" xfId="0" applyFont="1"/>
    <xf numFmtId="0" fontId="1" fillId="0" borderId="0" xfId="0" applyFont="1" applyFill="1" applyBorder="1" applyAlignment="1">
      <alignment horizontal="left"/>
    </xf>
    <xf numFmtId="0" fontId="1" fillId="3" borderId="0" xfId="0" applyFont="1" applyFill="1"/>
    <xf numFmtId="0" fontId="1" fillId="2" borderId="1" xfId="0" applyFont="1" applyFill="1" applyBorder="1"/>
    <xf numFmtId="0" fontId="8" fillId="0" borderId="0" xfId="0" applyFont="1" applyAlignment="1">
      <alignment horizontal="left"/>
    </xf>
    <xf numFmtId="0" fontId="8" fillId="0" borderId="1" xfId="0" applyFont="1" applyBorder="1"/>
    <xf numFmtId="0" fontId="1" fillId="4" borderId="0" xfId="0" applyFont="1" applyFill="1" applyAlignment="1">
      <alignment horizontal="left"/>
    </xf>
    <xf numFmtId="1" fontId="8" fillId="0" borderId="0" xfId="0" applyNumberFormat="1" applyFont="1"/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1266825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3925" y="20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390525</xdr:colOff>
      <xdr:row>1</xdr:row>
      <xdr:rowOff>9525</xdr:rowOff>
    </xdr:to>
    <xdr:pic>
      <xdr:nvPicPr>
        <xdr:cNvPr id="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78105</xdr:colOff>
      <xdr:row>1</xdr:row>
      <xdr:rowOff>9525</xdr:rowOff>
    </xdr:to>
    <xdr:pic>
      <xdr:nvPicPr>
        <xdr:cNvPr id="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78105</xdr:colOff>
      <xdr:row>1</xdr:row>
      <xdr:rowOff>9525</xdr:rowOff>
    </xdr:to>
    <xdr:pic>
      <xdr:nvPicPr>
        <xdr:cNvPr id="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78105</xdr:colOff>
      <xdr:row>1</xdr:row>
      <xdr:rowOff>9525</xdr:rowOff>
    </xdr:to>
    <xdr:pic>
      <xdr:nvPicPr>
        <xdr:cNvPr id="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78105</xdr:colOff>
      <xdr:row>1</xdr:row>
      <xdr:rowOff>9525</xdr:rowOff>
    </xdr:to>
    <xdr:pic>
      <xdr:nvPicPr>
        <xdr:cNvPr id="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78105</xdr:colOff>
      <xdr:row>1</xdr:row>
      <xdr:rowOff>9525</xdr:rowOff>
    </xdr:to>
    <xdr:pic>
      <xdr:nvPicPr>
        <xdr:cNvPr id="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371475</xdr:colOff>
      <xdr:row>2</xdr:row>
      <xdr:rowOff>9525</xdr:rowOff>
    </xdr:to>
    <xdr:pic>
      <xdr:nvPicPr>
        <xdr:cNvPr id="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24125" y="400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371475</xdr:colOff>
      <xdr:row>2</xdr:row>
      <xdr:rowOff>9525</xdr:rowOff>
    </xdr:to>
    <xdr:pic>
      <xdr:nvPicPr>
        <xdr:cNvPr id="1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24125" y="400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371475</xdr:colOff>
      <xdr:row>2</xdr:row>
      <xdr:rowOff>9525</xdr:rowOff>
    </xdr:to>
    <xdr:pic>
      <xdr:nvPicPr>
        <xdr:cNvPr id="1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24125" y="400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371475</xdr:colOff>
      <xdr:row>2</xdr:row>
      <xdr:rowOff>9525</xdr:rowOff>
    </xdr:to>
    <xdr:pic>
      <xdr:nvPicPr>
        <xdr:cNvPr id="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24125" y="400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371475</xdr:colOff>
      <xdr:row>2</xdr:row>
      <xdr:rowOff>9525</xdr:rowOff>
    </xdr:to>
    <xdr:pic>
      <xdr:nvPicPr>
        <xdr:cNvPr id="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24125" y="400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371475</xdr:colOff>
      <xdr:row>2</xdr:row>
      <xdr:rowOff>9525</xdr:rowOff>
    </xdr:to>
    <xdr:pic>
      <xdr:nvPicPr>
        <xdr:cNvPr id="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24125" y="400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390525</xdr:colOff>
      <xdr:row>4</xdr:row>
      <xdr:rowOff>9525</xdr:rowOff>
    </xdr:to>
    <xdr:pic>
      <xdr:nvPicPr>
        <xdr:cNvPr id="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765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6</xdr:col>
      <xdr:colOff>230505</xdr:colOff>
      <xdr:row>4</xdr:row>
      <xdr:rowOff>9525</xdr:rowOff>
    </xdr:to>
    <xdr:pic>
      <xdr:nvPicPr>
        <xdr:cNvPr id="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76500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6</xdr:col>
      <xdr:colOff>230505</xdr:colOff>
      <xdr:row>4</xdr:row>
      <xdr:rowOff>9525</xdr:rowOff>
    </xdr:to>
    <xdr:pic>
      <xdr:nvPicPr>
        <xdr:cNvPr id="2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76500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6</xdr:col>
      <xdr:colOff>230505</xdr:colOff>
      <xdr:row>4</xdr:row>
      <xdr:rowOff>9525</xdr:rowOff>
    </xdr:to>
    <xdr:pic>
      <xdr:nvPicPr>
        <xdr:cNvPr id="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76500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6</xdr:col>
      <xdr:colOff>230505</xdr:colOff>
      <xdr:row>4</xdr:row>
      <xdr:rowOff>9525</xdr:rowOff>
    </xdr:to>
    <xdr:pic>
      <xdr:nvPicPr>
        <xdr:cNvPr id="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76500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6</xdr:col>
      <xdr:colOff>230505</xdr:colOff>
      <xdr:row>4</xdr:row>
      <xdr:rowOff>9525</xdr:rowOff>
    </xdr:to>
    <xdr:pic>
      <xdr:nvPicPr>
        <xdr:cNvPr id="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76500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371475</xdr:colOff>
      <xdr:row>4</xdr:row>
      <xdr:rowOff>9525</xdr:rowOff>
    </xdr:to>
    <xdr:pic>
      <xdr:nvPicPr>
        <xdr:cNvPr id="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76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371475</xdr:colOff>
      <xdr:row>4</xdr:row>
      <xdr:rowOff>9525</xdr:rowOff>
    </xdr:to>
    <xdr:pic>
      <xdr:nvPicPr>
        <xdr:cNvPr id="2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76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371475</xdr:colOff>
      <xdr:row>4</xdr:row>
      <xdr:rowOff>9525</xdr:rowOff>
    </xdr:to>
    <xdr:pic>
      <xdr:nvPicPr>
        <xdr:cNvPr id="2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76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371475</xdr:colOff>
      <xdr:row>4</xdr:row>
      <xdr:rowOff>9525</xdr:rowOff>
    </xdr:to>
    <xdr:pic>
      <xdr:nvPicPr>
        <xdr:cNvPr id="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76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371475</xdr:colOff>
      <xdr:row>4</xdr:row>
      <xdr:rowOff>9525</xdr:rowOff>
    </xdr:to>
    <xdr:pic>
      <xdr:nvPicPr>
        <xdr:cNvPr id="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76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371475</xdr:colOff>
      <xdr:row>4</xdr:row>
      <xdr:rowOff>9525</xdr:rowOff>
    </xdr:to>
    <xdr:pic>
      <xdr:nvPicPr>
        <xdr:cNvPr id="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76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390525</xdr:colOff>
      <xdr:row>2</xdr:row>
      <xdr:rowOff>9525</xdr:rowOff>
    </xdr:to>
    <xdr:pic>
      <xdr:nvPicPr>
        <xdr:cNvPr id="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384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230505</xdr:colOff>
      <xdr:row>2</xdr:row>
      <xdr:rowOff>9525</xdr:rowOff>
    </xdr:to>
    <xdr:pic>
      <xdr:nvPicPr>
        <xdr:cNvPr id="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3842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230505</xdr:colOff>
      <xdr:row>2</xdr:row>
      <xdr:rowOff>9525</xdr:rowOff>
    </xdr:to>
    <xdr:pic>
      <xdr:nvPicPr>
        <xdr:cNvPr id="3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3842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230505</xdr:colOff>
      <xdr:row>2</xdr:row>
      <xdr:rowOff>9525</xdr:rowOff>
    </xdr:to>
    <xdr:pic>
      <xdr:nvPicPr>
        <xdr:cNvPr id="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3842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230505</xdr:colOff>
      <xdr:row>2</xdr:row>
      <xdr:rowOff>9525</xdr:rowOff>
    </xdr:to>
    <xdr:pic>
      <xdr:nvPicPr>
        <xdr:cNvPr id="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3842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230505</xdr:colOff>
      <xdr:row>2</xdr:row>
      <xdr:rowOff>9525</xdr:rowOff>
    </xdr:to>
    <xdr:pic>
      <xdr:nvPicPr>
        <xdr:cNvPr id="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3842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371475</xdr:colOff>
      <xdr:row>2</xdr:row>
      <xdr:rowOff>9525</xdr:rowOff>
    </xdr:to>
    <xdr:pic>
      <xdr:nvPicPr>
        <xdr:cNvPr id="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38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371475</xdr:colOff>
      <xdr:row>2</xdr:row>
      <xdr:rowOff>9525</xdr:rowOff>
    </xdr:to>
    <xdr:pic>
      <xdr:nvPicPr>
        <xdr:cNvPr id="4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38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371475</xdr:colOff>
      <xdr:row>2</xdr:row>
      <xdr:rowOff>9525</xdr:rowOff>
    </xdr:to>
    <xdr:pic>
      <xdr:nvPicPr>
        <xdr:cNvPr id="4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38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371475</xdr:colOff>
      <xdr:row>2</xdr:row>
      <xdr:rowOff>9525</xdr:rowOff>
    </xdr:to>
    <xdr:pic>
      <xdr:nvPicPr>
        <xdr:cNvPr id="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38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371475</xdr:colOff>
      <xdr:row>2</xdr:row>
      <xdr:rowOff>9525</xdr:rowOff>
    </xdr:to>
    <xdr:pic>
      <xdr:nvPicPr>
        <xdr:cNvPr id="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38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371475</xdr:colOff>
      <xdr:row>2</xdr:row>
      <xdr:rowOff>9525</xdr:rowOff>
    </xdr:to>
    <xdr:pic>
      <xdr:nvPicPr>
        <xdr:cNvPr id="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38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390525</xdr:colOff>
      <xdr:row>22</xdr:row>
      <xdr:rowOff>9525</xdr:rowOff>
    </xdr:to>
    <xdr:pic>
      <xdr:nvPicPr>
        <xdr:cNvPr id="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12</xdr:col>
      <xdr:colOff>276225</xdr:colOff>
      <xdr:row>22</xdr:row>
      <xdr:rowOff>9525</xdr:rowOff>
    </xdr:to>
    <xdr:pic>
      <xdr:nvPicPr>
        <xdr:cNvPr id="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12</xdr:col>
      <xdr:colOff>276225</xdr:colOff>
      <xdr:row>22</xdr:row>
      <xdr:rowOff>9525</xdr:rowOff>
    </xdr:to>
    <xdr:pic>
      <xdr:nvPicPr>
        <xdr:cNvPr id="4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12</xdr:col>
      <xdr:colOff>276225</xdr:colOff>
      <xdr:row>22</xdr:row>
      <xdr:rowOff>9525</xdr:rowOff>
    </xdr:to>
    <xdr:pic>
      <xdr:nvPicPr>
        <xdr:cNvPr id="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12</xdr:col>
      <xdr:colOff>276225</xdr:colOff>
      <xdr:row>22</xdr:row>
      <xdr:rowOff>9525</xdr:rowOff>
    </xdr:to>
    <xdr:pic>
      <xdr:nvPicPr>
        <xdr:cNvPr id="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12</xdr:col>
      <xdr:colOff>276225</xdr:colOff>
      <xdr:row>22</xdr:row>
      <xdr:rowOff>9525</xdr:rowOff>
    </xdr:to>
    <xdr:pic>
      <xdr:nvPicPr>
        <xdr:cNvPr id="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371475</xdr:colOff>
      <xdr:row>22</xdr:row>
      <xdr:rowOff>9525</xdr:rowOff>
    </xdr:to>
    <xdr:pic>
      <xdr:nvPicPr>
        <xdr:cNvPr id="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371475</xdr:colOff>
      <xdr:row>22</xdr:row>
      <xdr:rowOff>9525</xdr:rowOff>
    </xdr:to>
    <xdr:pic>
      <xdr:nvPicPr>
        <xdr:cNvPr id="5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371475</xdr:colOff>
      <xdr:row>22</xdr:row>
      <xdr:rowOff>9525</xdr:rowOff>
    </xdr:to>
    <xdr:pic>
      <xdr:nvPicPr>
        <xdr:cNvPr id="5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371475</xdr:colOff>
      <xdr:row>22</xdr:row>
      <xdr:rowOff>9525</xdr:rowOff>
    </xdr:to>
    <xdr:pic>
      <xdr:nvPicPr>
        <xdr:cNvPr id="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371475</xdr:colOff>
      <xdr:row>22</xdr:row>
      <xdr:rowOff>9525</xdr:rowOff>
    </xdr:to>
    <xdr:pic>
      <xdr:nvPicPr>
        <xdr:cNvPr id="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371475</xdr:colOff>
      <xdr:row>22</xdr:row>
      <xdr:rowOff>9525</xdr:rowOff>
    </xdr:to>
    <xdr:pic>
      <xdr:nvPicPr>
        <xdr:cNvPr id="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390525</xdr:colOff>
      <xdr:row>22</xdr:row>
      <xdr:rowOff>9525</xdr:rowOff>
    </xdr:to>
    <xdr:pic>
      <xdr:nvPicPr>
        <xdr:cNvPr id="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12</xdr:col>
      <xdr:colOff>276225</xdr:colOff>
      <xdr:row>22</xdr:row>
      <xdr:rowOff>9525</xdr:rowOff>
    </xdr:to>
    <xdr:pic>
      <xdr:nvPicPr>
        <xdr:cNvPr id="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12</xdr:col>
      <xdr:colOff>276225</xdr:colOff>
      <xdr:row>22</xdr:row>
      <xdr:rowOff>9525</xdr:rowOff>
    </xdr:to>
    <xdr:pic>
      <xdr:nvPicPr>
        <xdr:cNvPr id="5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12</xdr:col>
      <xdr:colOff>276225</xdr:colOff>
      <xdr:row>22</xdr:row>
      <xdr:rowOff>9525</xdr:rowOff>
    </xdr:to>
    <xdr:pic>
      <xdr:nvPicPr>
        <xdr:cNvPr id="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12</xdr:col>
      <xdr:colOff>276225</xdr:colOff>
      <xdr:row>22</xdr:row>
      <xdr:rowOff>9525</xdr:rowOff>
    </xdr:to>
    <xdr:pic>
      <xdr:nvPicPr>
        <xdr:cNvPr id="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12</xdr:col>
      <xdr:colOff>276225</xdr:colOff>
      <xdr:row>22</xdr:row>
      <xdr:rowOff>9525</xdr:rowOff>
    </xdr:to>
    <xdr:pic>
      <xdr:nvPicPr>
        <xdr:cNvPr id="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371475</xdr:colOff>
      <xdr:row>22</xdr:row>
      <xdr:rowOff>9525</xdr:rowOff>
    </xdr:to>
    <xdr:pic>
      <xdr:nvPicPr>
        <xdr:cNvPr id="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371475</xdr:colOff>
      <xdr:row>22</xdr:row>
      <xdr:rowOff>9525</xdr:rowOff>
    </xdr:to>
    <xdr:pic>
      <xdr:nvPicPr>
        <xdr:cNvPr id="6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371475</xdr:colOff>
      <xdr:row>22</xdr:row>
      <xdr:rowOff>9525</xdr:rowOff>
    </xdr:to>
    <xdr:pic>
      <xdr:nvPicPr>
        <xdr:cNvPr id="6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371475</xdr:colOff>
      <xdr:row>22</xdr:row>
      <xdr:rowOff>9525</xdr:rowOff>
    </xdr:to>
    <xdr:pic>
      <xdr:nvPicPr>
        <xdr:cNvPr id="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371475</xdr:colOff>
      <xdr:row>22</xdr:row>
      <xdr:rowOff>9525</xdr:rowOff>
    </xdr:to>
    <xdr:pic>
      <xdr:nvPicPr>
        <xdr:cNvPr id="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371475</xdr:colOff>
      <xdr:row>22</xdr:row>
      <xdr:rowOff>9525</xdr:rowOff>
    </xdr:to>
    <xdr:pic>
      <xdr:nvPicPr>
        <xdr:cNvPr id="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390525</xdr:colOff>
      <xdr:row>22</xdr:row>
      <xdr:rowOff>9525</xdr:rowOff>
    </xdr:to>
    <xdr:pic>
      <xdr:nvPicPr>
        <xdr:cNvPr id="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12</xdr:col>
      <xdr:colOff>276225</xdr:colOff>
      <xdr:row>22</xdr:row>
      <xdr:rowOff>9525</xdr:rowOff>
    </xdr:to>
    <xdr:pic>
      <xdr:nvPicPr>
        <xdr:cNvPr id="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12</xdr:col>
      <xdr:colOff>276225</xdr:colOff>
      <xdr:row>22</xdr:row>
      <xdr:rowOff>9525</xdr:rowOff>
    </xdr:to>
    <xdr:pic>
      <xdr:nvPicPr>
        <xdr:cNvPr id="7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12</xdr:col>
      <xdr:colOff>276225</xdr:colOff>
      <xdr:row>22</xdr:row>
      <xdr:rowOff>9525</xdr:rowOff>
    </xdr:to>
    <xdr:pic>
      <xdr:nvPicPr>
        <xdr:cNvPr id="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12</xdr:col>
      <xdr:colOff>276225</xdr:colOff>
      <xdr:row>22</xdr:row>
      <xdr:rowOff>9525</xdr:rowOff>
    </xdr:to>
    <xdr:pic>
      <xdr:nvPicPr>
        <xdr:cNvPr id="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12</xdr:col>
      <xdr:colOff>276225</xdr:colOff>
      <xdr:row>22</xdr:row>
      <xdr:rowOff>9525</xdr:rowOff>
    </xdr:to>
    <xdr:pic>
      <xdr:nvPicPr>
        <xdr:cNvPr id="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371475</xdr:colOff>
      <xdr:row>22</xdr:row>
      <xdr:rowOff>9525</xdr:rowOff>
    </xdr:to>
    <xdr:pic>
      <xdr:nvPicPr>
        <xdr:cNvPr id="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371475</xdr:colOff>
      <xdr:row>22</xdr:row>
      <xdr:rowOff>9525</xdr:rowOff>
    </xdr:to>
    <xdr:pic>
      <xdr:nvPicPr>
        <xdr:cNvPr id="7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371475</xdr:colOff>
      <xdr:row>22</xdr:row>
      <xdr:rowOff>9525</xdr:rowOff>
    </xdr:to>
    <xdr:pic>
      <xdr:nvPicPr>
        <xdr:cNvPr id="7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371475</xdr:colOff>
      <xdr:row>22</xdr:row>
      <xdr:rowOff>9525</xdr:rowOff>
    </xdr:to>
    <xdr:pic>
      <xdr:nvPicPr>
        <xdr:cNvPr id="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371475</xdr:colOff>
      <xdr:row>22</xdr:row>
      <xdr:rowOff>9525</xdr:rowOff>
    </xdr:to>
    <xdr:pic>
      <xdr:nvPicPr>
        <xdr:cNvPr id="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371475</xdr:colOff>
      <xdr:row>22</xdr:row>
      <xdr:rowOff>9525</xdr:rowOff>
    </xdr:to>
    <xdr:pic>
      <xdr:nvPicPr>
        <xdr:cNvPr id="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F3" sqref="F3:I10"/>
    </sheetView>
  </sheetViews>
  <sheetFormatPr defaultRowHeight="15" x14ac:dyDescent="0.25"/>
  <cols>
    <col min="1" max="1" width="11.42578125" customWidth="1"/>
    <col min="2" max="2" width="6.5703125" customWidth="1"/>
  </cols>
  <sheetData>
    <row r="1" spans="1:13" x14ac:dyDescent="0.25">
      <c r="A1" s="5">
        <f ca="1">TODAY()</f>
        <v>44784</v>
      </c>
      <c r="B1" s="1"/>
      <c r="C1" s="1"/>
      <c r="D1" s="1"/>
      <c r="E1" s="1"/>
      <c r="J1" s="1" t="s">
        <v>21</v>
      </c>
      <c r="K1" s="1"/>
      <c r="L1" s="1" t="s">
        <v>22</v>
      </c>
      <c r="M1" s="13"/>
    </row>
    <row r="2" spans="1:13" x14ac:dyDescent="0.25">
      <c r="A2" s="14" t="s">
        <v>23</v>
      </c>
      <c r="B2" s="13"/>
      <c r="C2" s="13"/>
      <c r="D2" s="13"/>
      <c r="E2" s="13"/>
      <c r="J2" s="13"/>
      <c r="K2" s="13"/>
      <c r="L2" s="13"/>
      <c r="M2" s="13"/>
    </row>
    <row r="3" spans="1:13" x14ac:dyDescent="0.25">
      <c r="A3" s="15" t="s">
        <v>16</v>
      </c>
      <c r="B3" s="13"/>
      <c r="C3" s="13"/>
      <c r="D3" s="13"/>
      <c r="F3" s="19" t="s">
        <v>17</v>
      </c>
      <c r="G3" s="1"/>
      <c r="H3" s="13"/>
      <c r="I3" s="13"/>
      <c r="J3" s="13"/>
      <c r="K3" s="13"/>
      <c r="L3" s="13"/>
      <c r="M3" s="13"/>
    </row>
    <row r="4" spans="1:13" x14ac:dyDescent="0.25">
      <c r="A4" s="7" t="s">
        <v>0</v>
      </c>
      <c r="B4" s="8">
        <v>10</v>
      </c>
      <c r="C4" s="8">
        <v>44</v>
      </c>
      <c r="D4" s="8">
        <f t="shared" ref="D4:D5" si="0">C4*B4</f>
        <v>440</v>
      </c>
      <c r="F4" s="7" t="s">
        <v>0</v>
      </c>
      <c r="G4" s="8">
        <v>10</v>
      </c>
      <c r="H4" s="8">
        <v>44</v>
      </c>
      <c r="I4" s="8">
        <f t="shared" ref="I4:I5" si="1">H4*G4</f>
        <v>440</v>
      </c>
      <c r="J4" s="13" t="s">
        <v>1</v>
      </c>
      <c r="K4" s="13" t="s">
        <v>2</v>
      </c>
      <c r="L4" s="9" t="s">
        <v>18</v>
      </c>
      <c r="M4" s="13"/>
    </row>
    <row r="5" spans="1:13" x14ac:dyDescent="0.25">
      <c r="A5" s="7" t="s">
        <v>3</v>
      </c>
      <c r="B5" s="8">
        <v>1</v>
      </c>
      <c r="C5" s="8">
        <v>44</v>
      </c>
      <c r="D5" s="8">
        <f t="shared" si="0"/>
        <v>44</v>
      </c>
      <c r="F5" s="7" t="s">
        <v>3</v>
      </c>
      <c r="G5" s="8">
        <v>1</v>
      </c>
      <c r="H5" s="8">
        <v>44</v>
      </c>
      <c r="I5" s="8">
        <f t="shared" si="1"/>
        <v>44</v>
      </c>
      <c r="J5" s="1" t="s">
        <v>4</v>
      </c>
      <c r="K5" s="13"/>
      <c r="L5" s="16" t="s">
        <v>19</v>
      </c>
      <c r="M5" s="13"/>
    </row>
    <row r="6" spans="1:13" ht="15.75" thickBot="1" x14ac:dyDescent="0.3">
      <c r="A6" s="10" t="s">
        <v>6</v>
      </c>
      <c r="B6" s="8">
        <v>0.6</v>
      </c>
      <c r="C6" s="8">
        <v>44</v>
      </c>
      <c r="D6" s="8">
        <f>C6*B6</f>
        <v>26.4</v>
      </c>
      <c r="F6" s="10" t="s">
        <v>6</v>
      </c>
      <c r="G6" s="8">
        <v>0.6</v>
      </c>
      <c r="H6" s="8">
        <v>44</v>
      </c>
      <c r="I6" s="8">
        <f>H6*G6</f>
        <v>26.4</v>
      </c>
      <c r="J6" s="13" t="s">
        <v>1</v>
      </c>
      <c r="K6" s="1" t="s">
        <v>5</v>
      </c>
      <c r="L6" s="1"/>
      <c r="M6" s="13"/>
    </row>
    <row r="7" spans="1:13" ht="15.75" thickBot="1" x14ac:dyDescent="0.3">
      <c r="A7" s="10" t="s">
        <v>9</v>
      </c>
      <c r="B7" s="8">
        <v>0.6</v>
      </c>
      <c r="C7" s="8">
        <v>44</v>
      </c>
      <c r="D7" s="8">
        <f>C7*B7</f>
        <v>26.4</v>
      </c>
      <c r="F7" s="10" t="s">
        <v>15</v>
      </c>
      <c r="G7" s="8">
        <v>0.6</v>
      </c>
      <c r="H7" s="8">
        <v>44</v>
      </c>
      <c r="I7" s="8">
        <f>H7*G7</f>
        <v>26.4</v>
      </c>
      <c r="J7" s="1" t="s">
        <v>7</v>
      </c>
      <c r="K7" s="1" t="s">
        <v>8</v>
      </c>
      <c r="L7" s="11" t="s">
        <v>20</v>
      </c>
      <c r="M7" s="13"/>
    </row>
    <row r="8" spans="1:13" x14ac:dyDescent="0.25">
      <c r="A8" s="7" t="s">
        <v>26</v>
      </c>
      <c r="B8" s="8">
        <v>2</v>
      </c>
      <c r="C8" s="8">
        <v>44</v>
      </c>
      <c r="D8" s="8">
        <f>C8*B8</f>
        <v>88</v>
      </c>
      <c r="F8" s="7" t="s">
        <v>26</v>
      </c>
      <c r="G8" s="8">
        <v>2</v>
      </c>
      <c r="H8" s="8">
        <v>44</v>
      </c>
      <c r="I8" s="8">
        <f>H8*G8</f>
        <v>88</v>
      </c>
      <c r="J8" s="13" t="s">
        <v>10</v>
      </c>
      <c r="K8" s="1" t="s">
        <v>27</v>
      </c>
      <c r="L8" s="1"/>
      <c r="M8" s="13"/>
    </row>
    <row r="9" spans="1:13" x14ac:dyDescent="0.25">
      <c r="A9" s="7" t="s">
        <v>13</v>
      </c>
      <c r="B9" s="8">
        <f>20-SUM(B4:B8)</f>
        <v>5.8000000000000007</v>
      </c>
      <c r="C9" s="8">
        <v>44</v>
      </c>
      <c r="D9" s="8">
        <f>C9*B9</f>
        <v>255.20000000000005</v>
      </c>
      <c r="F9" s="7" t="s">
        <v>13</v>
      </c>
      <c r="G9" s="8">
        <f>20-SUM(G4:G8)</f>
        <v>5.8000000000000007</v>
      </c>
      <c r="H9" s="8">
        <v>44</v>
      </c>
      <c r="I9" s="8">
        <f>H9*G9</f>
        <v>255.20000000000005</v>
      </c>
      <c r="J9" s="13"/>
      <c r="K9" s="13"/>
      <c r="L9" s="13"/>
      <c r="M9" s="13"/>
    </row>
    <row r="10" spans="1:13" x14ac:dyDescent="0.25">
      <c r="A10" s="7" t="s">
        <v>14</v>
      </c>
      <c r="B10" s="8">
        <v>20</v>
      </c>
      <c r="C10" s="8">
        <v>44</v>
      </c>
      <c r="D10" s="8">
        <f>C10*B10</f>
        <v>880</v>
      </c>
      <c r="F10" s="7" t="s">
        <v>14</v>
      </c>
      <c r="G10" s="8">
        <v>20</v>
      </c>
      <c r="H10" s="8">
        <v>44</v>
      </c>
      <c r="I10" s="8">
        <f>H10*G10</f>
        <v>880</v>
      </c>
      <c r="J10" s="13" t="s">
        <v>10</v>
      </c>
      <c r="K10" s="13" t="s">
        <v>2</v>
      </c>
      <c r="L10" s="13"/>
      <c r="M10" s="13"/>
    </row>
    <row r="11" spans="1:13" x14ac:dyDescent="0.25">
      <c r="A11" s="17"/>
      <c r="B11" s="13"/>
      <c r="C11" s="13"/>
      <c r="D11" s="13"/>
      <c r="E11" s="6"/>
      <c r="F11" s="6"/>
      <c r="G11" s="6"/>
      <c r="H11" s="6"/>
      <c r="J11" s="13" t="s">
        <v>11</v>
      </c>
      <c r="K11" s="13" t="s">
        <v>12</v>
      </c>
      <c r="L11" s="13"/>
      <c r="M11" s="13"/>
    </row>
    <row r="12" spans="1:13" x14ac:dyDescent="0.25">
      <c r="A12" s="17"/>
      <c r="B12" s="18" t="s">
        <v>24</v>
      </c>
      <c r="C12" s="18">
        <v>600</v>
      </c>
      <c r="D12" s="13"/>
      <c r="E12" s="13"/>
      <c r="J12" s="13"/>
      <c r="K12" s="13"/>
    </row>
    <row r="13" spans="1:13" x14ac:dyDescent="0.25">
      <c r="B13" s="18" t="s">
        <v>25</v>
      </c>
      <c r="C13" s="18">
        <v>600</v>
      </c>
      <c r="E13" s="20"/>
      <c r="J13" s="13"/>
      <c r="K13" s="13"/>
    </row>
    <row r="14" spans="1:13" x14ac:dyDescent="0.25">
      <c r="E14" s="13"/>
      <c r="J14" s="13"/>
      <c r="K14" s="13"/>
      <c r="L14" s="13"/>
      <c r="M14" s="4"/>
    </row>
    <row r="15" spans="1:13" x14ac:dyDescent="0.25">
      <c r="E15" s="13"/>
      <c r="J15" s="13"/>
      <c r="K15" s="13"/>
      <c r="L15" s="13"/>
      <c r="M15" s="4"/>
    </row>
    <row r="16" spans="1:13" x14ac:dyDescent="0.25">
      <c r="E16" s="13"/>
      <c r="J16" s="13"/>
      <c r="K16" s="13"/>
      <c r="L16" s="13"/>
      <c r="M16" s="13"/>
    </row>
    <row r="17" spans="5:13" x14ac:dyDescent="0.25">
      <c r="E17" s="1"/>
      <c r="J17" s="13"/>
      <c r="K17" s="1"/>
      <c r="L17" s="1"/>
      <c r="M17" s="1"/>
    </row>
    <row r="18" spans="5:13" x14ac:dyDescent="0.25">
      <c r="E18" s="1"/>
      <c r="J18" s="13"/>
      <c r="K18" s="1"/>
      <c r="L18" s="1"/>
      <c r="M18" s="1"/>
    </row>
    <row r="19" spans="5:13" x14ac:dyDescent="0.25">
      <c r="E19" s="12"/>
      <c r="J19" s="13"/>
      <c r="K19" s="1"/>
      <c r="L19" s="1"/>
      <c r="M19" s="1"/>
    </row>
    <row r="20" spans="5:13" x14ac:dyDescent="0.25">
      <c r="E20" s="13"/>
      <c r="J20" s="13"/>
      <c r="K20" s="13"/>
      <c r="L20" s="13"/>
      <c r="M20" s="13"/>
    </row>
    <row r="21" spans="5:13" x14ac:dyDescent="0.25">
      <c r="E21" s="6"/>
      <c r="J21" s="6"/>
      <c r="K21" s="6"/>
      <c r="L21" s="6"/>
      <c r="M21" s="6"/>
    </row>
    <row r="22" spans="5:13" ht="15.75" x14ac:dyDescent="0.25">
      <c r="J22" s="2"/>
      <c r="K22" s="3"/>
    </row>
  </sheetData>
  <pageMargins left="0.7" right="0.7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Jin</cp:lastModifiedBy>
  <cp:lastPrinted>2020-09-04T18:08:54Z</cp:lastPrinted>
  <dcterms:created xsi:type="dcterms:W3CDTF">2019-04-12T17:08:14Z</dcterms:created>
  <dcterms:modified xsi:type="dcterms:W3CDTF">2022-08-11T21:59:43Z</dcterms:modified>
</cp:coreProperties>
</file>