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C381B559-8709-4692-8488-84478774950A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<sst xmlns="http://schemas.openxmlformats.org/spreadsheetml/2006/main" count="24" uniqueCount="21">
  <si>
    <t>95oC</t>
  </si>
  <si>
    <t>for 10 mins</t>
  </si>
  <si>
    <t>GC melt</t>
  </si>
  <si>
    <t>40 cycles</t>
  </si>
  <si>
    <t>for 30sec</t>
  </si>
  <si>
    <t>for 30 sec</t>
  </si>
  <si>
    <t>72oC</t>
  </si>
  <si>
    <t>ddH20</t>
  </si>
  <si>
    <t>4oC</t>
  </si>
  <si>
    <t>forever</t>
  </si>
  <si>
    <t>Total</t>
  </si>
  <si>
    <t>55oC</t>
  </si>
  <si>
    <t>for 60 sec</t>
  </si>
  <si>
    <t>gpmasp1for</t>
  </si>
  <si>
    <t>gpmaskp1rev</t>
  </si>
  <si>
    <t>masp1seq PCR</t>
  </si>
  <si>
    <t>r62</t>
  </si>
  <si>
    <t>ntc</t>
  </si>
  <si>
    <t>Thermo</t>
  </si>
  <si>
    <t>need to Seq after PCR with both primers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</si>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</sst>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14" fontId="1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 applyFill="1" applyBorder="1" applyAlignment="1">
      <alignment horizontal="left"/>
    </xf>
    <xf numFmtId="0" fontId="6" fillId="3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3">
    <cellStyle name="Normal" xfId="0" builtinId="0"/>
    <cellStyle name="Normal 20" xfId="2" xr:uid="{00000000-0005-0000-0000-000001000000}"/>
    <cellStyle name="Normal 2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9524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783248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783248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783248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783248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783248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1</xdr:col>
      <xdr:colOff>2931</xdr:colOff>
      <xdr:row>7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12773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4</xdr:row>
      <xdr:rowOff>0</xdr:rowOff>
    </xdr:from>
    <xdr:to>
      <xdr:col>1</xdr:col>
      <xdr:colOff>2931</xdr:colOff>
      <xdr:row>4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6825" y="6915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4240696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5" name="Picture 24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783248</xdr:colOff>
      <xdr:row>12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8292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783248</xdr:colOff>
      <xdr:row>12</xdr:row>
      <xdr:rowOff>9525</xdr:rowOff>
    </xdr:to>
    <xdr:pic>
      <xdr:nvPicPr>
        <xdr:cNvPr id="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8292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783248</xdr:colOff>
      <xdr:row>12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8292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783248</xdr:colOff>
      <xdr:row>12</xdr:row>
      <xdr:rowOff>9525</xdr:rowOff>
    </xdr:to>
    <xdr:pic>
      <xdr:nvPicPr>
        <xdr:cNvPr id="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8292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783248</xdr:colOff>
      <xdr:row>12</xdr:row>
      <xdr:rowOff>9525</xdr:rowOff>
    </xdr:to>
    <xdr:pic>
      <xdr:nvPicPr>
        <xdr:cNvPr id="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782929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2931</xdr:colOff>
      <xdr:row>12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7145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2931</xdr:colOff>
      <xdr:row>12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114300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9525</xdr:colOff>
      <xdr:row>31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339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52500" y="389792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4981" y="3897923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4981" y="6139962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zoomScale="130" zoomScaleNormal="130" workbookViewId="0">
      <selection activeCell="A12" sqref="A12:O215"/>
    </sheetView>
  </sheetViews>
  <sheetFormatPr defaultColWidth="6.7109375" defaultRowHeight="15" x14ac:dyDescent="0.25"/>
  <cols>
    <col min="1" max="1" width="12.5703125" bestFit="1" customWidth="1"/>
  </cols>
  <sheetData>
    <row r="1" spans="1:14" x14ac:dyDescent="0.25">
      <c r="A1" s="5">
        <f ca="1">TODAY()</f>
        <v>44784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  <c r="M1" s="7"/>
      <c r="N1" s="6"/>
    </row>
    <row r="2" spans="1:14" x14ac:dyDescent="0.25">
      <c r="A2" s="8" t="s">
        <v>15</v>
      </c>
      <c r="B2" s="1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6"/>
    </row>
    <row r="3" spans="1:14" x14ac:dyDescent="0.25">
      <c r="A3" s="3" t="s">
        <v>18</v>
      </c>
      <c r="B3" s="3">
        <v>10</v>
      </c>
      <c r="C3" s="3">
        <v>48</v>
      </c>
      <c r="D3" s="3">
        <f t="shared" ref="D3:D4" si="0">C3*B3</f>
        <v>480</v>
      </c>
      <c r="E3" s="7"/>
      <c r="F3" s="7"/>
      <c r="G3" s="7" t="s">
        <v>0</v>
      </c>
      <c r="H3" s="1" t="s">
        <v>1</v>
      </c>
      <c r="I3" s="7"/>
      <c r="J3" s="7"/>
      <c r="K3" s="7"/>
      <c r="L3" s="7"/>
      <c r="M3" s="7"/>
      <c r="N3" s="6"/>
    </row>
    <row r="4" spans="1:14" x14ac:dyDescent="0.25">
      <c r="A4" s="3" t="s">
        <v>2</v>
      </c>
      <c r="B4" s="3">
        <v>1</v>
      </c>
      <c r="C4" s="3">
        <v>48</v>
      </c>
      <c r="D4" s="3">
        <f t="shared" si="0"/>
        <v>48</v>
      </c>
      <c r="E4" s="7"/>
      <c r="F4" s="7"/>
      <c r="G4" s="1" t="s">
        <v>3</v>
      </c>
      <c r="H4" s="7"/>
      <c r="I4" s="7"/>
      <c r="J4" s="7"/>
      <c r="K4" s="7"/>
      <c r="L4" s="7"/>
      <c r="M4" s="7"/>
      <c r="N4" s="6"/>
    </row>
    <row r="5" spans="1:14" ht="15.75" thickBot="1" x14ac:dyDescent="0.3">
      <c r="A5" s="4" t="s">
        <v>13</v>
      </c>
      <c r="B5" s="3">
        <v>0.6</v>
      </c>
      <c r="C5" s="3">
        <v>48</v>
      </c>
      <c r="D5" s="3">
        <f>C5*B5</f>
        <v>28.799999999999997</v>
      </c>
      <c r="E5" s="7"/>
      <c r="F5" s="7"/>
      <c r="G5" s="7" t="s">
        <v>0</v>
      </c>
      <c r="H5" s="1" t="s">
        <v>4</v>
      </c>
      <c r="I5" s="2"/>
      <c r="J5" s="7"/>
      <c r="K5" s="7"/>
      <c r="L5" s="7"/>
      <c r="M5" s="7"/>
      <c r="N5" s="6"/>
    </row>
    <row r="6" spans="1:14" ht="15.75" thickBot="1" x14ac:dyDescent="0.3">
      <c r="A6" s="4" t="s">
        <v>14</v>
      </c>
      <c r="B6" s="3">
        <v>0.6</v>
      </c>
      <c r="C6" s="3">
        <v>48</v>
      </c>
      <c r="D6" s="3">
        <f>C6*B6</f>
        <v>28.799999999999997</v>
      </c>
      <c r="E6" s="7"/>
      <c r="F6" s="7"/>
      <c r="G6" s="1" t="s">
        <v>11</v>
      </c>
      <c r="H6" s="1" t="s">
        <v>5</v>
      </c>
      <c r="I6" s="7"/>
      <c r="J6" s="10" t="s">
        <v>19</v>
      </c>
      <c r="K6" s="11"/>
      <c r="L6" s="11"/>
      <c r="M6" s="12"/>
      <c r="N6" s="6"/>
    </row>
    <row r="7" spans="1:14" x14ac:dyDescent="0.25">
      <c r="A7" s="3" t="s">
        <v>20</v>
      </c>
      <c r="B7" s="3">
        <v>2</v>
      </c>
      <c r="C7" s="3">
        <v>48</v>
      </c>
      <c r="D7" s="3">
        <f>C7*B7</f>
        <v>96</v>
      </c>
      <c r="E7" s="7"/>
      <c r="F7" s="7"/>
      <c r="G7" s="7" t="s">
        <v>6</v>
      </c>
      <c r="H7" s="1" t="s">
        <v>12</v>
      </c>
      <c r="I7" s="7"/>
      <c r="J7" s="7"/>
      <c r="K7" s="7"/>
      <c r="L7" s="7"/>
      <c r="M7" s="7"/>
      <c r="N7" s="6"/>
    </row>
    <row r="8" spans="1:14" x14ac:dyDescent="0.25">
      <c r="A8" s="3" t="s">
        <v>7</v>
      </c>
      <c r="B8" s="3">
        <f>20-SUM(B3:B7)</f>
        <v>5.8000000000000007</v>
      </c>
      <c r="C8" s="3">
        <v>48</v>
      </c>
      <c r="D8" s="3">
        <f>C8*B8</f>
        <v>278.40000000000003</v>
      </c>
      <c r="E8" s="7"/>
      <c r="F8" s="7"/>
      <c r="G8" s="7"/>
      <c r="H8" s="7"/>
      <c r="I8" s="7"/>
      <c r="J8" s="7"/>
      <c r="K8" s="9" t="s">
        <v>16</v>
      </c>
      <c r="L8" s="7"/>
      <c r="M8" s="7"/>
      <c r="N8" s="6"/>
    </row>
    <row r="9" spans="1:14" x14ac:dyDescent="0.25">
      <c r="A9" s="3" t="s">
        <v>10</v>
      </c>
      <c r="B9" s="3">
        <v>20</v>
      </c>
      <c r="C9" s="3">
        <v>48</v>
      </c>
      <c r="D9" s="3">
        <f>C9*B9</f>
        <v>960</v>
      </c>
      <c r="E9" s="7"/>
      <c r="F9" s="7"/>
      <c r="G9" s="7" t="s">
        <v>6</v>
      </c>
      <c r="H9" s="7" t="s">
        <v>1</v>
      </c>
      <c r="I9" s="7"/>
      <c r="J9" s="7"/>
      <c r="K9" s="9" t="s">
        <v>17</v>
      </c>
      <c r="L9" s="7"/>
      <c r="M9" s="7"/>
      <c r="N9" s="6"/>
    </row>
    <row r="10" spans="1:14" x14ac:dyDescent="0.25">
      <c r="A10" s="7"/>
      <c r="B10" s="7"/>
      <c r="C10" s="7"/>
      <c r="D10" s="7"/>
      <c r="E10" s="7"/>
      <c r="F10" s="7"/>
      <c r="G10" s="7" t="s">
        <v>8</v>
      </c>
      <c r="H10" s="7" t="s">
        <v>9</v>
      </c>
      <c r="I10" s="2"/>
      <c r="J10" s="7"/>
      <c r="K10" s="7"/>
      <c r="L10" s="7"/>
      <c r="M10" s="7"/>
      <c r="N10" s="6"/>
    </row>
    <row r="11" spans="1:14" x14ac:dyDescent="0.25">
      <c r="A11" s="7"/>
      <c r="B11" s="7"/>
      <c r="C11" s="7"/>
      <c r="D11" s="7"/>
      <c r="E11" s="7"/>
      <c r="F11" s="7"/>
      <c r="I11" s="7"/>
      <c r="J11" s="7"/>
      <c r="K11" s="7"/>
      <c r="L11" s="7"/>
      <c r="M11" s="7"/>
      <c r="N11" s="6"/>
    </row>
  </sheetData>
  <mergeCells count="1">
    <mergeCell ref="J6:M6"/>
  </mergeCells>
  <pageMargins left="0.7" right="0.7" top="0.75" bottom="0.7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2020-10-21T18:45:59Z</cp:lastPrinted>
  <dcterms:created xsi:type="dcterms:W3CDTF">2017-09-12T19:54:22Z</dcterms:created>
  <dcterms:modified xsi:type="dcterms:W3CDTF">2022-08-11T20:21:22Z</dcterms:modified>
</cp:coreProperties>
</file>