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VER\Desktop\ProtocolFiles\"/>
    </mc:Choice>
  </mc:AlternateContent>
  <xr:revisionPtr revIDLastSave="0" documentId="13_ncr:1_{92EE9D32-7F87-44E3-9703-655F05EAA032}" xr6:coauthVersionLast="47" xr6:coauthVersionMax="47" xr10:uidLastSave="{00000000-0000-0000-0000-000000000000}"/>
  <bookViews>
    <workbookView xWindow="3885" yWindow="2280" windowWidth="21585" windowHeight="1123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" i="1" l="1"/>
  <c r="D10" i="1"/>
  <c r="B9" i="1"/>
  <c r="D9" i="1" s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<sst xmlns="http://schemas.openxmlformats.org/spreadsheetml/2006/main" count="28" uniqueCount="24">
  <si>
    <t>Thermo</t>
  </si>
  <si>
    <t>95oC</t>
  </si>
  <si>
    <t>for 10 mins</t>
  </si>
  <si>
    <t>GC melt</t>
  </si>
  <si>
    <t>40 cycles</t>
  </si>
  <si>
    <t>r62</t>
  </si>
  <si>
    <t>for 30sec</t>
  </si>
  <si>
    <t>NTC</t>
  </si>
  <si>
    <t>72oC</t>
  </si>
  <si>
    <t>WT</t>
  </si>
  <si>
    <t>ddH20</t>
  </si>
  <si>
    <t>MT</t>
  </si>
  <si>
    <t>Total</t>
  </si>
  <si>
    <t>4oC</t>
  </si>
  <si>
    <t>forever</t>
  </si>
  <si>
    <t>2.5% gel</t>
  </si>
  <si>
    <t>60oC</t>
  </si>
  <si>
    <t>Pou4f1 WT Rev</t>
  </si>
  <si>
    <t>Pou4f1 MT Rev</t>
  </si>
  <si>
    <t>Pou4f1 Common</t>
  </si>
  <si>
    <t>Pou4f1 PCR</t>
  </si>
  <si>
    <t>HET</t>
  </si>
  <si>
    <t>DNA</t>
  </si>
  <si>
    <t>for 30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</si>
</sst>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4" fontId="1" fillId="0" borderId="0" xfId="0" applyNumberFormat="1" applyFont="1"/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Fill="1" applyBorder="1" applyAlignment="1">
      <alignment horizontal="left"/>
    </xf>
    <xf numFmtId="0" fontId="4" fillId="4" borderId="1" xfId="0" applyFont="1" applyFill="1" applyBorder="1" applyAlignment="1"/>
    <xf numFmtId="0" fontId="3" fillId="0" borderId="1" xfId="0" applyFont="1" applyBorder="1"/>
  </cellXfs>
  <cellStyles count="2">
    <cellStyle name="Normal" xfId="0" builtinId="0"/>
    <cellStyle name="Normal 52" xfId="1" xr:uid="{00000000-0005-0000-0000-000001000000}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1266825</xdr:colOff>
      <xdr:row>1</xdr:row>
      <xdr:rowOff>0</xdr:rowOff>
    </xdr:from>
    <xdr:to>
      <xdr:col>2</xdr:col>
      <xdr:colOff>9525</xdr:colOff>
      <xdr:row>1</xdr:row>
      <xdr:rowOff>9525</xdr:rowOff>
    </xdr:to>
    <xdr:pic>
      <xdr:nvPicPr>
        <xdr:cNvPr id="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81075" y="161925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390525</xdr:colOff>
      <xdr:row>1</xdr:row>
      <xdr:rowOff>9525</xdr:rowOff>
    </xdr:to>
    <xdr:pic>
      <xdr:nvPicPr>
        <xdr:cNvPr id="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90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5" name="Picture 3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6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7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781050</xdr:colOff>
      <xdr:row>1</xdr:row>
      <xdr:rowOff>9525</xdr:rowOff>
    </xdr:to>
    <xdr:pic>
      <xdr:nvPicPr>
        <xdr:cNvPr id="8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752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0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1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2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3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6</xdr:col>
      <xdr:colOff>0</xdr:colOff>
      <xdr:row>1</xdr:row>
      <xdr:rowOff>0</xdr:rowOff>
    </xdr:from>
    <xdr:to>
      <xdr:col>6</xdr:col>
      <xdr:colOff>371475</xdr:colOff>
      <xdr:row>1</xdr:row>
      <xdr:rowOff>9525</xdr:rowOff>
    </xdr:to>
    <xdr:pic>
      <xdr:nvPicPr>
        <xdr:cNvPr id="14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581275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5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6" name="Picture 8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7" name="Picture 9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8" name="Picture 1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19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371475</xdr:colOff>
      <xdr:row>1</xdr:row>
      <xdr:rowOff>9525</xdr:rowOff>
    </xdr:to>
    <xdr:pic>
      <xdr:nvPicPr>
        <xdr:cNvPr id="20" name="Picture 2" descr="http://www.biosearchtech.com/ProbeITy/images/trans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161925"/>
          <a:ext cx="37147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3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17</xdr:row>
      <xdr:rowOff>0</xdr:rowOff>
    </xdr:from>
    <xdr:to>
      <xdr:col>11</xdr:col>
      <xdr:colOff>9525</xdr:colOff>
      <xdr:row>17</xdr:row>
      <xdr:rowOff>9525</xdr:rowOff>
    </xdr:to>
    <xdr:pic>
      <xdr:nvPicPr>
        <xdr:cNvPr id="24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5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6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7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8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876800" y="146685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29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0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1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0</xdr:colOff>
      <xdr:row>30</xdr:row>
      <xdr:rowOff>0</xdr:rowOff>
    </xdr:from>
    <xdr:to>
      <xdr:col>11</xdr:col>
      <xdr:colOff>9525</xdr:colOff>
      <xdr:row>30</xdr:row>
      <xdr:rowOff>9525</xdr:rowOff>
    </xdr:to>
    <xdr:pic>
      <xdr:nvPicPr>
        <xdr:cNvPr id="32" name="Picture 1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7033260" y="3581400"/>
          <a:ext cx="9525" cy="95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11"/>
  <sheetViews>
    <sheetView tabSelected="1" workbookViewId="0">
      <selection activeCell="A12" sqref="A12:O215"/>
    </sheetView>
  </sheetViews>
  <sheetFormatPr defaultRowHeight="15" x14ac:dyDescent="0.25"/>
  <cols>
    <col min="1" max="1" width="15.42578125" customWidth="1"/>
  </cols>
  <sheetData>
    <row r="1" spans="1:12" x14ac:dyDescent="0.25">
      <c r="A1" s="5">
        <f ca="1">TODAY()</f>
        <v>44784</v>
      </c>
      <c r="B1" s="1"/>
      <c r="C1" s="1"/>
      <c r="D1" s="1"/>
      <c r="E1" s="1"/>
      <c r="F1" s="7"/>
      <c r="G1" s="7"/>
      <c r="H1" s="7"/>
      <c r="I1" s="7"/>
      <c r="J1" s="7"/>
      <c r="K1" s="7"/>
      <c r="L1" s="7"/>
    </row>
    <row r="2" spans="1:12" x14ac:dyDescent="0.25">
      <c r="A2" s="8" t="s">
        <v>20</v>
      </c>
      <c r="B2" s="1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x14ac:dyDescent="0.25">
      <c r="A3" s="4" t="s">
        <v>0</v>
      </c>
      <c r="B3" s="4">
        <v>10</v>
      </c>
      <c r="C3" s="4">
        <v>16</v>
      </c>
      <c r="D3" s="4">
        <f t="shared" ref="D3:D10" si="0">C3*B3</f>
        <v>160</v>
      </c>
      <c r="E3" s="7"/>
      <c r="F3" s="7" t="s">
        <v>1</v>
      </c>
      <c r="G3" s="1" t="s">
        <v>2</v>
      </c>
      <c r="I3" s="2" t="s">
        <v>21</v>
      </c>
      <c r="J3" s="7"/>
      <c r="K3" s="7"/>
      <c r="L3" s="7"/>
    </row>
    <row r="4" spans="1:12" x14ac:dyDescent="0.25">
      <c r="A4" s="4" t="s">
        <v>3</v>
      </c>
      <c r="B4" s="4">
        <v>1</v>
      </c>
      <c r="C4" s="4">
        <v>16</v>
      </c>
      <c r="D4" s="4">
        <f t="shared" si="0"/>
        <v>16</v>
      </c>
      <c r="E4" s="7"/>
      <c r="F4" s="1" t="s">
        <v>4</v>
      </c>
      <c r="G4" s="7"/>
      <c r="I4" s="2" t="s">
        <v>5</v>
      </c>
      <c r="J4" s="7"/>
    </row>
    <row r="5" spans="1:12" x14ac:dyDescent="0.25">
      <c r="A5" s="9" t="s">
        <v>17</v>
      </c>
      <c r="B5" s="4">
        <v>0.6</v>
      </c>
      <c r="C5" s="4">
        <v>16</v>
      </c>
      <c r="D5" s="4">
        <f t="shared" si="0"/>
        <v>9.6</v>
      </c>
      <c r="E5" s="7"/>
      <c r="F5" s="7" t="s">
        <v>1</v>
      </c>
      <c r="G5" s="1" t="s">
        <v>6</v>
      </c>
      <c r="I5" s="2" t="s">
        <v>7</v>
      </c>
      <c r="J5" s="7"/>
    </row>
    <row r="6" spans="1:12" x14ac:dyDescent="0.25">
      <c r="A6" s="9" t="s">
        <v>18</v>
      </c>
      <c r="B6" s="4">
        <v>0.6</v>
      </c>
      <c r="C6" s="4">
        <v>16</v>
      </c>
      <c r="D6" s="4">
        <f t="shared" si="0"/>
        <v>9.6</v>
      </c>
      <c r="E6" s="7"/>
      <c r="F6" s="1" t="s">
        <v>16</v>
      </c>
      <c r="G6" s="1" t="s">
        <v>23</v>
      </c>
      <c r="I6" s="7"/>
      <c r="J6" s="7"/>
    </row>
    <row r="7" spans="1:12" x14ac:dyDescent="0.25">
      <c r="A7" s="9" t="s">
        <v>19</v>
      </c>
      <c r="B7" s="4">
        <v>0.6</v>
      </c>
      <c r="C7" s="4">
        <v>16</v>
      </c>
      <c r="D7" s="4">
        <f t="shared" si="0"/>
        <v>9.6</v>
      </c>
      <c r="E7" s="7"/>
      <c r="F7" s="7" t="s">
        <v>8</v>
      </c>
      <c r="G7" s="1" t="s">
        <v>23</v>
      </c>
      <c r="I7" s="3" t="s">
        <v>9</v>
      </c>
      <c r="J7" s="10">
        <v>523</v>
      </c>
    </row>
    <row r="8" spans="1:12" x14ac:dyDescent="0.25">
      <c r="A8" s="4" t="s">
        <v>22</v>
      </c>
      <c r="B8" s="4">
        <v>2</v>
      </c>
      <c r="C8" s="4">
        <v>16</v>
      </c>
      <c r="D8" s="4">
        <f t="shared" si="0"/>
        <v>32</v>
      </c>
      <c r="E8" s="7"/>
      <c r="F8" s="7"/>
      <c r="G8" s="7"/>
      <c r="I8" s="3" t="s">
        <v>11</v>
      </c>
      <c r="J8" s="10">
        <v>641</v>
      </c>
    </row>
    <row r="9" spans="1:12" ht="15.75" thickBot="1" x14ac:dyDescent="0.3">
      <c r="A9" s="4" t="s">
        <v>10</v>
      </c>
      <c r="B9" s="4">
        <f>20-SUM(B3:B8)</f>
        <v>5.2000000000000011</v>
      </c>
      <c r="C9" s="4">
        <v>16</v>
      </c>
      <c r="D9" s="4">
        <f t="shared" si="0"/>
        <v>83.200000000000017</v>
      </c>
      <c r="E9" s="7"/>
      <c r="F9" s="7" t="s">
        <v>8</v>
      </c>
      <c r="G9" s="7" t="s">
        <v>2</v>
      </c>
      <c r="I9" s="7"/>
      <c r="J9" s="7"/>
    </row>
    <row r="10" spans="1:12" ht="15.75" thickBot="1" x14ac:dyDescent="0.3">
      <c r="A10" s="4" t="s">
        <v>12</v>
      </c>
      <c r="B10" s="4">
        <v>20</v>
      </c>
      <c r="C10" s="4">
        <v>16</v>
      </c>
      <c r="D10" s="4">
        <f t="shared" si="0"/>
        <v>320</v>
      </c>
      <c r="E10" s="7"/>
      <c r="F10" s="7" t="s">
        <v>13</v>
      </c>
      <c r="G10" s="7" t="s">
        <v>14</v>
      </c>
      <c r="I10" s="6" t="s">
        <v>15</v>
      </c>
      <c r="J10" s="7"/>
    </row>
    <row r="11" spans="1:12" x14ac:dyDescent="0.25">
      <c r="A11" s="7"/>
      <c r="B11" s="7"/>
      <c r="C11" s="7"/>
      <c r="D11" s="7"/>
      <c r="E11" s="7"/>
      <c r="F11" s="7"/>
      <c r="I11" s="7"/>
      <c r="J11" s="7"/>
    </row>
  </sheetData>
  <conditionalFormatting sqref="A5:A7">
    <cfRule type="duplicateValues" dxfId="0" priority="69" stopIfTrue="1"/>
  </conditionalFormatting>
  <dataValidations count="1">
    <dataValidation allowBlank="1" showInputMessage="1" showErrorMessage="1" errorTitle="Duplicate entry" error="The value is a duplicate value" sqref="A5:A7" xr:uid="{00000000-0002-0000-0000-000000000000}"/>
  </dataValidations>
  <pageMargins left="0.7" right="0.7" top="0.75" bottom="0.75" header="0.3" footer="0.3"/>
  <pageSetup scale="7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</dc:creator>
  <cp:lastModifiedBy>SERVER</cp:lastModifiedBy>
  <cp:lastPrinted>2020-12-28T18:23:14Z</cp:lastPrinted>
  <dcterms:created xsi:type="dcterms:W3CDTF">2019-04-25T18:48:41Z</dcterms:created>
  <dcterms:modified xsi:type="dcterms:W3CDTF">2022-08-11T20:21:31Z</dcterms:modified>
</cp:coreProperties>
</file>