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1DE46F89-4947-4314-9554-71C9D7710F7F}" xr6:coauthVersionLast="47" xr6:coauthVersionMax="47" xr10:uidLastSave="{00000000-0000-0000-0000-000000000000}"/>
  <bookViews>
    <workbookView xWindow="735" yWindow="735" windowWidth="21585" windowHeight="112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ext39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0" i="1"/>
  <c r="D10" i="1" s="1"/>
  <c r="D8" i="1"/>
  <c r="D11" i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<sst xmlns="http://schemas.openxmlformats.org/spreadsheetml/2006/main" count="33" uniqueCount="29">
  <si>
    <t>ddH20</t>
  </si>
  <si>
    <t>Total</t>
  </si>
  <si>
    <t>forever</t>
  </si>
  <si>
    <t>ThermoMix</t>
  </si>
  <si>
    <t>95oC</t>
  </si>
  <si>
    <t>for 10 mins</t>
  </si>
  <si>
    <t>72oC</t>
  </si>
  <si>
    <t>4oC</t>
  </si>
  <si>
    <t>Found out inhibitor issues, dilution works better.</t>
  </si>
  <si>
    <t>Add more DNA from 2ul to 3ul</t>
  </si>
  <si>
    <t>Name:</t>
  </si>
  <si>
    <t>PCR:</t>
  </si>
  <si>
    <t>40 cycles</t>
  </si>
  <si>
    <t>for 30 sec</t>
  </si>
  <si>
    <t>GC melt</t>
  </si>
  <si>
    <t>60oC</t>
  </si>
  <si>
    <t>for 15sec</t>
  </si>
  <si>
    <t>MT</t>
  </si>
  <si>
    <t>ntc</t>
  </si>
  <si>
    <t>DNA</t>
  </si>
  <si>
    <t>2.5% gel</t>
  </si>
  <si>
    <t>WT</t>
  </si>
  <si>
    <t>r62</t>
  </si>
  <si>
    <t>Thy1-cre(ERT2)EYFP -For</t>
  </si>
  <si>
    <t>Thy1-cre(ERT2)EYFP Rev</t>
  </si>
  <si>
    <t>TcrdWTfor</t>
  </si>
  <si>
    <t>TcrdWTrev</t>
  </si>
  <si>
    <t>Thy1-cre(ERT2)EYFP PCR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</si>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</sst>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6"/>
      <color indexed="11"/>
      <name val="Arial"/>
      <family val="2"/>
    </font>
    <font>
      <sz val="6"/>
      <color indexed="2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20"/>
      <name val="Arial"/>
      <family val="2"/>
    </font>
    <font>
      <sz val="10"/>
      <color indexed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 applyFill="1"/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8">
    <cellStyle name="Normal" xfId="0" builtinId="0"/>
    <cellStyle name="Normal 10" xfId="1" xr:uid="{00000000-0005-0000-0000-000001000000}"/>
    <cellStyle name="Normal 12" xfId="2" xr:uid="{00000000-0005-0000-0000-000002000000}"/>
    <cellStyle name="Normal 13" xfId="3" xr:uid="{00000000-0005-0000-0000-000003000000}"/>
    <cellStyle name="Normal 14" xfId="4" xr:uid="{00000000-0005-0000-0000-000004000000}"/>
    <cellStyle name="Normal 2 2" xfId="5" xr:uid="{00000000-0005-0000-0000-000005000000}"/>
    <cellStyle name="Normal 4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19050</xdr:rowOff>
    </xdr:to>
    <xdr:pic>
      <xdr:nvPicPr>
        <xdr:cNvPr id="4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725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23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81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90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90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14</xdr:row>
      <xdr:rowOff>85725</xdr:rowOff>
    </xdr:from>
    <xdr:to>
      <xdr:col>1</xdr:col>
      <xdr:colOff>9525</xdr:colOff>
      <xdr:row>14</xdr:row>
      <xdr:rowOff>95250</xdr:rowOff>
    </xdr:to>
    <xdr:pic>
      <xdr:nvPicPr>
        <xdr:cNvPr id="4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2514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14</xdr:row>
      <xdr:rowOff>85725</xdr:rowOff>
    </xdr:from>
    <xdr:to>
      <xdr:col>1</xdr:col>
      <xdr:colOff>9525</xdr:colOff>
      <xdr:row>14</xdr:row>
      <xdr:rowOff>95250</xdr:rowOff>
    </xdr:to>
    <xdr:pic>
      <xdr:nvPicPr>
        <xdr:cNvPr id="4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25146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76200</xdr:rowOff>
    </xdr:from>
    <xdr:to>
      <xdr:col>2</xdr:col>
      <xdr:colOff>9525</xdr:colOff>
      <xdr:row>12</xdr:row>
      <xdr:rowOff>85725</xdr:rowOff>
    </xdr:to>
    <xdr:pic>
      <xdr:nvPicPr>
        <xdr:cNvPr id="4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81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90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12</xdr:row>
      <xdr:rowOff>85725</xdr:rowOff>
    </xdr:from>
    <xdr:to>
      <xdr:col>2</xdr:col>
      <xdr:colOff>9525</xdr:colOff>
      <xdr:row>12</xdr:row>
      <xdr:rowOff>95250</xdr:rowOff>
    </xdr:to>
    <xdr:pic>
      <xdr:nvPicPr>
        <xdr:cNvPr id="4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190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13</xdr:row>
      <xdr:rowOff>85725</xdr:rowOff>
    </xdr:from>
    <xdr:to>
      <xdr:col>2</xdr:col>
      <xdr:colOff>9525</xdr:colOff>
      <xdr:row>13</xdr:row>
      <xdr:rowOff>95250</xdr:rowOff>
    </xdr:to>
    <xdr:pic>
      <xdr:nvPicPr>
        <xdr:cNvPr id="4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2352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19050</xdr:rowOff>
    </xdr:to>
    <xdr:pic>
      <xdr:nvPicPr>
        <xdr:cNvPr id="4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62525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4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85725</xdr:rowOff>
    </xdr:from>
    <xdr:to>
      <xdr:col>2</xdr:col>
      <xdr:colOff>9525</xdr:colOff>
      <xdr:row>25</xdr:row>
      <xdr:rowOff>95250</xdr:rowOff>
    </xdr:to>
    <xdr:pic>
      <xdr:nvPicPr>
        <xdr:cNvPr id="4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448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19050</xdr:rowOff>
    </xdr:to>
    <xdr:pic>
      <xdr:nvPicPr>
        <xdr:cNvPr id="4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62525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6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25</xdr:row>
      <xdr:rowOff>85725</xdr:rowOff>
    </xdr:from>
    <xdr:to>
      <xdr:col>2</xdr:col>
      <xdr:colOff>9525</xdr:colOff>
      <xdr:row>25</xdr:row>
      <xdr:rowOff>95250</xdr:rowOff>
    </xdr:to>
    <xdr:pic>
      <xdr:nvPicPr>
        <xdr:cNvPr id="4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448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4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4648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4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7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76200</xdr:rowOff>
    </xdr:from>
    <xdr:to>
      <xdr:col>2</xdr:col>
      <xdr:colOff>9525</xdr:colOff>
      <xdr:row>24</xdr:row>
      <xdr:rowOff>85725</xdr:rowOff>
    </xdr:to>
    <xdr:pic>
      <xdr:nvPicPr>
        <xdr:cNvPr id="4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38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1219200</xdr:colOff>
      <xdr:row>24</xdr:row>
      <xdr:rowOff>85725</xdr:rowOff>
    </xdr:from>
    <xdr:to>
      <xdr:col>2</xdr:col>
      <xdr:colOff>9525</xdr:colOff>
      <xdr:row>24</xdr:row>
      <xdr:rowOff>95250</xdr:rowOff>
    </xdr:to>
    <xdr:pic>
      <xdr:nvPicPr>
        <xdr:cNvPr id="4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4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4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428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52700" y="2428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4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4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34385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</xdr:colOff>
      <xdr:row>26</xdr:row>
      <xdr:rowOff>9525</xdr:rowOff>
    </xdr:to>
    <xdr:pic>
      <xdr:nvPicPr>
        <xdr:cNvPr id="429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52700" y="4562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9525</xdr:colOff>
      <xdr:row>26</xdr:row>
      <xdr:rowOff>9525</xdr:rowOff>
    </xdr:to>
    <xdr:pic>
      <xdr:nvPicPr>
        <xdr:cNvPr id="429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05125" y="4562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9525</xdr:colOff>
      <xdr:row>26</xdr:row>
      <xdr:rowOff>9525</xdr:rowOff>
    </xdr:to>
    <xdr:pic>
      <xdr:nvPicPr>
        <xdr:cNvPr id="429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4562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4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57550" y="576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1228725</xdr:colOff>
      <xdr:row>26</xdr:row>
      <xdr:rowOff>85725</xdr:rowOff>
    </xdr:from>
    <xdr:to>
      <xdr:col>1</xdr:col>
      <xdr:colOff>9525</xdr:colOff>
      <xdr:row>26</xdr:row>
      <xdr:rowOff>95250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25622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79913" y="3503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3503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3503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</xdr:colOff>
      <xdr:row>26</xdr:row>
      <xdr:rowOff>9525</xdr:rowOff>
    </xdr:to>
    <xdr:pic>
      <xdr:nvPicPr>
        <xdr:cNvPr id="6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67609" y="247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79913" y="3503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9525</xdr:colOff>
      <xdr:row>32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79913" y="3503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</xdr:colOff>
      <xdr:row>26</xdr:row>
      <xdr:rowOff>9525</xdr:rowOff>
    </xdr:to>
    <xdr:pic>
      <xdr:nvPicPr>
        <xdr:cNvPr id="7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67609" y="2476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9"/>
  <sheetViews>
    <sheetView tabSelected="1" topLeftCell="A10" zoomScale="115" zoomScaleNormal="115" workbookViewId="0">
      <selection activeCell="A12" sqref="A12:O215"/>
    </sheetView>
  </sheetViews>
  <sheetFormatPr defaultColWidth="11.42578125" defaultRowHeight="12.75" x14ac:dyDescent="0.2"/>
  <cols>
    <col min="1" max="1" width="17.140625" customWidth="1"/>
    <col min="2" max="13" width="5.28515625" customWidth="1"/>
    <col min="14" max="14" width="9.7109375" customWidth="1"/>
    <col min="15" max="20" width="6.42578125" customWidth="1"/>
  </cols>
  <sheetData>
    <row r="1" spans="1:13" x14ac:dyDescent="0.2">
      <c r="A1" s="16">
        <f ca="1">TODAY()</f>
        <v>44784</v>
      </c>
      <c r="B1" s="16"/>
      <c r="C1" s="2"/>
      <c r="D1" s="2"/>
      <c r="E1" s="2"/>
      <c r="F1" s="2"/>
      <c r="G1" s="2"/>
      <c r="H1" s="2" t="s">
        <v>10</v>
      </c>
      <c r="I1" s="2"/>
      <c r="J1" s="2"/>
      <c r="K1" s="2" t="s">
        <v>11</v>
      </c>
      <c r="L1" s="2"/>
    </row>
    <row r="2" spans="1:13" x14ac:dyDescent="0.2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2.75" customHeight="1" x14ac:dyDescent="0.2">
      <c r="A3" s="6" t="s">
        <v>3</v>
      </c>
      <c r="B3" s="7">
        <v>10</v>
      </c>
      <c r="C3" s="7">
        <v>18</v>
      </c>
      <c r="D3" s="7">
        <f t="shared" ref="D3:D11" si="0">C3*B3</f>
        <v>180</v>
      </c>
      <c r="E3" s="8"/>
      <c r="F3" s="2"/>
      <c r="G3" s="2" t="s">
        <v>4</v>
      </c>
      <c r="H3" s="2" t="s">
        <v>5</v>
      </c>
      <c r="I3" s="2"/>
      <c r="J3" s="2"/>
      <c r="K3" s="9"/>
      <c r="L3" s="9"/>
      <c r="M3" s="3"/>
    </row>
    <row r="4" spans="1:13" ht="12.75" customHeight="1" x14ac:dyDescent="0.2">
      <c r="A4" s="6" t="s">
        <v>14</v>
      </c>
      <c r="B4" s="7">
        <v>1</v>
      </c>
      <c r="C4" s="7">
        <v>18</v>
      </c>
      <c r="D4" s="7">
        <f t="shared" si="0"/>
        <v>18</v>
      </c>
      <c r="E4" s="8"/>
      <c r="F4" s="2"/>
      <c r="G4" s="2" t="s">
        <v>12</v>
      </c>
      <c r="H4" s="2"/>
      <c r="I4" s="2"/>
      <c r="J4" s="10" t="s">
        <v>28</v>
      </c>
      <c r="K4" s="11"/>
      <c r="L4" s="11"/>
      <c r="M4" s="3"/>
    </row>
    <row r="5" spans="1:13" ht="12.75" customHeight="1" x14ac:dyDescent="0.2">
      <c r="A5" s="6" t="s">
        <v>23</v>
      </c>
      <c r="B5" s="7">
        <v>0.6</v>
      </c>
      <c r="C5" s="7">
        <v>18</v>
      </c>
      <c r="D5" s="7">
        <f t="shared" si="0"/>
        <v>10.799999999999999</v>
      </c>
      <c r="E5" s="8"/>
      <c r="F5" s="2"/>
      <c r="G5" s="2" t="s">
        <v>4</v>
      </c>
      <c r="H5" s="2" t="s">
        <v>16</v>
      </c>
      <c r="I5" s="2"/>
      <c r="J5" s="10" t="s">
        <v>22</v>
      </c>
      <c r="K5" s="2"/>
      <c r="L5" s="2"/>
      <c r="M5" s="4"/>
    </row>
    <row r="6" spans="1:13" ht="12.75" customHeight="1" x14ac:dyDescent="0.2">
      <c r="A6" s="6" t="s">
        <v>24</v>
      </c>
      <c r="B6" s="7">
        <v>0.6</v>
      </c>
      <c r="C6" s="7">
        <v>18</v>
      </c>
      <c r="D6" s="7">
        <f t="shared" si="0"/>
        <v>10.799999999999999</v>
      </c>
      <c r="E6" s="8"/>
      <c r="F6" s="2"/>
      <c r="G6" s="2" t="s">
        <v>15</v>
      </c>
      <c r="H6" s="2" t="s">
        <v>13</v>
      </c>
      <c r="I6" s="2"/>
      <c r="J6" s="10" t="s">
        <v>18</v>
      </c>
      <c r="K6" s="2"/>
      <c r="L6" s="2"/>
    </row>
    <row r="7" spans="1:13" ht="12.75" customHeight="1" thickBot="1" x14ac:dyDescent="0.25">
      <c r="A7" s="6" t="s">
        <v>25</v>
      </c>
      <c r="B7" s="7">
        <v>0.6</v>
      </c>
      <c r="C7" s="7">
        <v>18</v>
      </c>
      <c r="D7" s="12">
        <f t="shared" si="0"/>
        <v>10.799999999999999</v>
      </c>
      <c r="E7" s="8"/>
      <c r="F7" s="2"/>
      <c r="G7" s="2" t="s">
        <v>6</v>
      </c>
      <c r="H7" s="2" t="s">
        <v>13</v>
      </c>
      <c r="I7" s="2"/>
      <c r="J7" s="2"/>
      <c r="K7" s="2"/>
      <c r="L7" s="2"/>
    </row>
    <row r="8" spans="1:13" ht="12.75" customHeight="1" thickBot="1" x14ac:dyDescent="0.25">
      <c r="A8" s="6" t="s">
        <v>26</v>
      </c>
      <c r="B8" s="12">
        <v>0.6</v>
      </c>
      <c r="C8" s="7">
        <v>18</v>
      </c>
      <c r="D8" s="12">
        <f t="shared" si="0"/>
        <v>10.799999999999999</v>
      </c>
      <c r="E8" s="8"/>
      <c r="F8" s="2"/>
      <c r="G8" s="2"/>
      <c r="H8" s="2"/>
      <c r="I8" s="2"/>
      <c r="J8" s="13" t="s">
        <v>20</v>
      </c>
      <c r="K8" s="2"/>
      <c r="L8" s="2"/>
    </row>
    <row r="9" spans="1:13" ht="12.75" customHeight="1" x14ac:dyDescent="0.2">
      <c r="A9" s="6" t="s">
        <v>19</v>
      </c>
      <c r="B9" s="7">
        <v>2</v>
      </c>
      <c r="C9" s="7">
        <v>18</v>
      </c>
      <c r="D9" s="7">
        <f t="shared" si="0"/>
        <v>36</v>
      </c>
      <c r="E9" s="8"/>
      <c r="F9" s="2"/>
      <c r="G9" s="2" t="s">
        <v>6</v>
      </c>
      <c r="H9" s="2" t="s">
        <v>5</v>
      </c>
      <c r="I9" s="2"/>
      <c r="J9" s="2"/>
      <c r="K9" s="14"/>
      <c r="L9" s="14"/>
    </row>
    <row r="10" spans="1:13" ht="12.75" customHeight="1" x14ac:dyDescent="0.2">
      <c r="A10" s="6" t="s">
        <v>0</v>
      </c>
      <c r="B10" s="7">
        <f>B11-SUM(B3:B9)</f>
        <v>4.6000000000000014</v>
      </c>
      <c r="C10" s="7">
        <v>18</v>
      </c>
      <c r="D10" s="7">
        <f t="shared" si="0"/>
        <v>82.800000000000026</v>
      </c>
      <c r="E10" s="8"/>
      <c r="F10" s="2"/>
      <c r="G10" s="2" t="s">
        <v>7</v>
      </c>
      <c r="H10" s="2" t="s">
        <v>2</v>
      </c>
      <c r="I10" s="2"/>
      <c r="J10" s="5" t="s">
        <v>17</v>
      </c>
      <c r="K10" s="5">
        <v>300</v>
      </c>
      <c r="L10" s="2"/>
    </row>
    <row r="11" spans="1:13" ht="12.75" customHeight="1" x14ac:dyDescent="0.2">
      <c r="A11" s="6" t="s">
        <v>1</v>
      </c>
      <c r="B11" s="7">
        <v>20</v>
      </c>
      <c r="C11" s="7">
        <v>18</v>
      </c>
      <c r="D11" s="7">
        <f t="shared" si="0"/>
        <v>360</v>
      </c>
      <c r="E11" s="15"/>
      <c r="F11" s="2"/>
      <c r="G11" s="2"/>
      <c r="H11" s="2"/>
      <c r="I11" s="2"/>
      <c r="J11" s="5" t="s">
        <v>21</v>
      </c>
      <c r="K11" s="5">
        <v>200</v>
      </c>
      <c r="L11" s="2"/>
    </row>
    <row r="12" spans="1:13" ht="11.25" customHeight="1" x14ac:dyDescent="0.2"/>
    <row r="13" spans="1:13" ht="12.75" customHeight="1" x14ac:dyDescent="0.2"/>
    <row r="14" spans="1:13" ht="12.75" customHeight="1" x14ac:dyDescent="0.2"/>
    <row r="15" spans="1:13" ht="12.75" customHeight="1" x14ac:dyDescent="0.2"/>
    <row r="16" spans="1:13" ht="12.75" customHeight="1" x14ac:dyDescent="0.2"/>
    <row r="17" ht="12.75" customHeight="1" x14ac:dyDescent="0.2"/>
    <row r="18" ht="12.75" customHeight="1" x14ac:dyDescent="0.2"/>
    <row r="19" ht="12.75" customHeight="1" x14ac:dyDescent="0.2"/>
  </sheetData>
  <mergeCells count="1">
    <mergeCell ref="A1:B1"/>
  </mergeCells>
  <phoneticPr fontId="3" type="noConversion"/>
  <dataValidations count="1">
    <dataValidation allowBlank="1" showInputMessage="1" showErrorMessage="1" errorTitle="Duplicate entry" error="The value is a duplicate value" sqref="A7:A8" xr:uid="{00000000-0002-0000-0000-000000000000}"/>
  </dataValidations>
  <pageMargins left="0.5" right="1.2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4:B5"/>
  <sheetViews>
    <sheetView workbookViewId="0">
      <selection activeCell="B9" sqref="B9"/>
    </sheetView>
  </sheetViews>
  <sheetFormatPr defaultRowHeight="12.75" x14ac:dyDescent="0.2"/>
  <sheetData>
    <row r="4" spans="1:2" x14ac:dyDescent="0.2">
      <c r="A4" s="1">
        <v>40644</v>
      </c>
      <c r="B4" t="s">
        <v>8</v>
      </c>
    </row>
    <row r="5" spans="1:2" x14ac:dyDescent="0.2">
      <c r="A5" s="1">
        <v>40660</v>
      </c>
      <c r="B5" t="s">
        <v>9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D30" sqref="D30"/>
    </sheetView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2021-03-03T22:57:08Z</cp:lastPrinted>
  <dcterms:created xsi:type="dcterms:W3CDTF">2005-06-28T23:13:36Z</dcterms:created>
  <dcterms:modified xsi:type="dcterms:W3CDTF">2022-08-11T20:23:58Z</dcterms:modified>
</cp:coreProperties>
</file>