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A191C322-6C87-4083-94B4-F99107DC537C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/>
  <c r="B11" i="1"/>
  <c r="D11" i="1" s="1"/>
  <c r="D6" i="1"/>
  <c r="D5" i="1"/>
  <c r="D10" i="1"/>
  <c r="D9" i="1"/>
  <c r="D8" i="1"/>
  <c r="D7" i="1"/>
  <c r="D4" i="1"/>
</calcChain>
</file>

<file path=xl/sharedStrings.xml><?xml version="1.0" encoding="utf-8"?>
<sst xmlns="http://schemas.openxmlformats.org/spreadsheetml/2006/main" count="30" uniqueCount="26">
  <si>
    <t>Name:</t>
  </si>
  <si>
    <t>PCR:</t>
  </si>
  <si>
    <t>cfosLacZ PCR</t>
  </si>
  <si>
    <t>95oC</t>
  </si>
  <si>
    <t>ThermoMix</t>
  </si>
  <si>
    <t>cfosLacZrev</t>
  </si>
  <si>
    <t>for 30sec</t>
  </si>
  <si>
    <t>NTC</t>
  </si>
  <si>
    <t>cfosLacZMTfor</t>
  </si>
  <si>
    <t>55oC</t>
  </si>
  <si>
    <t>for 30 sec</t>
  </si>
  <si>
    <t>cfosLacZWTfor</t>
  </si>
  <si>
    <t>72oC</t>
  </si>
  <si>
    <t>ddH20</t>
  </si>
  <si>
    <t>for 10 mins</t>
  </si>
  <si>
    <t>WT</t>
  </si>
  <si>
    <t>4oC</t>
  </si>
  <si>
    <t>forever</t>
  </si>
  <si>
    <t>MT</t>
  </si>
  <si>
    <t>40 cycles</t>
  </si>
  <si>
    <t>r62</t>
  </si>
  <si>
    <t>het</t>
  </si>
  <si>
    <t>GC Melt</t>
  </si>
  <si>
    <t>BSA(10mg/ml)</t>
  </si>
  <si>
    <t>DNA</t>
  </si>
  <si>
    <t>3.5% 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</si>
</sst>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1" fillId="3" borderId="2" xfId="0" applyFont="1" applyFill="1" applyBorder="1"/>
  </cellXfs>
  <cellStyles count="2">
    <cellStyle name="Normal" xfId="0" builtinId="0"/>
    <cellStyle name="Normal 1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1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1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1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1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1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1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1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6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6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6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6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6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6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6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6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7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7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7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7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7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</xdr:colOff>
      <xdr:row>3</xdr:row>
      <xdr:rowOff>9525</xdr:rowOff>
    </xdr:to>
    <xdr:pic>
      <xdr:nvPicPr>
        <xdr:cNvPr id="27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4857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9525</xdr:colOff>
      <xdr:row>1</xdr:row>
      <xdr:rowOff>9525</xdr:rowOff>
    </xdr:to>
    <xdr:pic>
      <xdr:nvPicPr>
        <xdr:cNvPr id="27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619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</xdr:colOff>
      <xdr:row>2</xdr:row>
      <xdr:rowOff>9525</xdr:rowOff>
    </xdr:to>
    <xdr:pic>
      <xdr:nvPicPr>
        <xdr:cNvPr id="27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323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95250</xdr:rowOff>
    </xdr:from>
    <xdr:to>
      <xdr:col>11</xdr:col>
      <xdr:colOff>9525</xdr:colOff>
      <xdr:row>5</xdr:row>
      <xdr:rowOff>104775</xdr:rowOff>
    </xdr:to>
    <xdr:pic>
      <xdr:nvPicPr>
        <xdr:cNvPr id="27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9048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</xdr:colOff>
      <xdr:row>5</xdr:row>
      <xdr:rowOff>9525</xdr:rowOff>
    </xdr:to>
    <xdr:pic>
      <xdr:nvPicPr>
        <xdr:cNvPr id="27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80962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</xdr:colOff>
      <xdr:row>4</xdr:row>
      <xdr:rowOff>9525</xdr:rowOff>
    </xdr:to>
    <xdr:pic>
      <xdr:nvPicPr>
        <xdr:cNvPr id="28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6477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</xdr:colOff>
      <xdr:row>8</xdr:row>
      <xdr:rowOff>9525</xdr:rowOff>
    </xdr:to>
    <xdr:pic>
      <xdr:nvPicPr>
        <xdr:cNvPr id="28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52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8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8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8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8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8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8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8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8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9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9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9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9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9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9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9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9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9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29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0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0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0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0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0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0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0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0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0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0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1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1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1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1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1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1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1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1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1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1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2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2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2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2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2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2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2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2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2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2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3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3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3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3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3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3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3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3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3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3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4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4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4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4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4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4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4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4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4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4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5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5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52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53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54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55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56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57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58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59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360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314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9525</xdr:colOff>
      <xdr:row>9</xdr:row>
      <xdr:rowOff>9525</xdr:rowOff>
    </xdr:to>
    <xdr:pic>
      <xdr:nvPicPr>
        <xdr:cNvPr id="361" name="Picture 1" descr="http://www.biosearchtech.com/ProbeITy/images/trans.gif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14763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62" name="Picture 7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3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3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3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3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3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3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3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3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7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1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5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89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4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3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7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1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</xdr:colOff>
      <xdr:row>21</xdr:row>
      <xdr:rowOff>9525</xdr:rowOff>
    </xdr:to>
    <xdr:pic>
      <xdr:nvPicPr>
        <xdr:cNvPr id="5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5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5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5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5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5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5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9525</xdr:colOff>
      <xdr:row>24</xdr:row>
      <xdr:rowOff>9525</xdr:rowOff>
    </xdr:to>
    <xdr:pic>
      <xdr:nvPicPr>
        <xdr:cNvPr id="5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5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5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5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9525</xdr:colOff>
      <xdr:row>19</xdr:row>
      <xdr:rowOff>9525</xdr:rowOff>
    </xdr:to>
    <xdr:pic>
      <xdr:nvPicPr>
        <xdr:cNvPr id="5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5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5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9525</xdr:colOff>
      <xdr:row>20</xdr:row>
      <xdr:rowOff>9525</xdr:rowOff>
    </xdr:to>
    <xdr:pic>
      <xdr:nvPicPr>
        <xdr:cNvPr id="6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9525</xdr:colOff>
      <xdr:row>21</xdr:row>
      <xdr:rowOff>9525</xdr:rowOff>
    </xdr:to>
    <xdr:pic>
      <xdr:nvPicPr>
        <xdr:cNvPr id="6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13" name="Picture 71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6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6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6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6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6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6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6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6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7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9525</xdr:colOff>
      <xdr:row>33</xdr:row>
      <xdr:rowOff>9525</xdr:rowOff>
    </xdr:to>
    <xdr:pic>
      <xdr:nvPicPr>
        <xdr:cNvPr id="8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8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8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8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8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8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8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9525</xdr:colOff>
      <xdr:row>36</xdr:row>
      <xdr:rowOff>9525</xdr:rowOff>
    </xdr:to>
    <xdr:pic>
      <xdr:nvPicPr>
        <xdr:cNvPr id="8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72050" y="2266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8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8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8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933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8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8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9525</xdr:colOff>
      <xdr:row>32</xdr:row>
      <xdr:rowOff>9525</xdr:rowOff>
    </xdr:to>
    <xdr:pic>
      <xdr:nvPicPr>
        <xdr:cNvPr id="8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2001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9525</xdr:colOff>
      <xdr:row>33</xdr:row>
      <xdr:rowOff>9525</xdr:rowOff>
    </xdr:to>
    <xdr:pic>
      <xdr:nvPicPr>
        <xdr:cNvPr id="8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00675" y="14668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8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9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9525</xdr:colOff>
      <xdr:row>2</xdr:row>
      <xdr:rowOff>9525</xdr:rowOff>
    </xdr:to>
    <xdr:pic>
      <xdr:nvPicPr>
        <xdr:cNvPr id="10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010400" y="629412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0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1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9525</xdr:colOff>
      <xdr:row>30</xdr:row>
      <xdr:rowOff>9525</xdr:rowOff>
    </xdr:to>
    <xdr:pic>
      <xdr:nvPicPr>
        <xdr:cNvPr id="12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2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3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</xdr:colOff>
      <xdr:row>29</xdr:row>
      <xdr:rowOff>9525</xdr:rowOff>
    </xdr:to>
    <xdr:pic>
      <xdr:nvPicPr>
        <xdr:cNvPr id="14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4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5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9525</xdr:colOff>
      <xdr:row>30</xdr:row>
      <xdr:rowOff>9525</xdr:rowOff>
    </xdr:to>
    <xdr:pic>
      <xdr:nvPicPr>
        <xdr:cNvPr id="16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6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6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2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3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0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4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5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4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6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7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8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8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79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0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2" name="Picture 37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4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5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6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7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8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19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20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21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2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9525</xdr:colOff>
      <xdr:row>31</xdr:row>
      <xdr:rowOff>9525</xdr:rowOff>
    </xdr:to>
    <xdr:pic>
      <xdr:nvPicPr>
        <xdr:cNvPr id="1823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400800" y="36576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"/>
  <sheetViews>
    <sheetView tabSelected="1" workbookViewId="0">
      <selection activeCell="A12" sqref="A12:O215"/>
    </sheetView>
  </sheetViews>
  <sheetFormatPr defaultRowHeight="15" x14ac:dyDescent="0.25"/>
  <cols>
    <col min="1" max="1" width="13.28515625" customWidth="1"/>
  </cols>
  <sheetData>
    <row r="1" spans="1:13" x14ac:dyDescent="0.25">
      <c r="A1" s="7">
        <f ca="1">TODAY()</f>
        <v>44784</v>
      </c>
      <c r="B1" s="8"/>
      <c r="C1" s="8"/>
      <c r="D1" s="8"/>
      <c r="E1" s="8"/>
      <c r="F1" s="8" t="s">
        <v>0</v>
      </c>
      <c r="G1" s="8"/>
      <c r="H1" s="8" t="s">
        <v>1</v>
      </c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5" t="s">
        <v>21</v>
      </c>
      <c r="L2" s="8"/>
      <c r="M2" s="8"/>
    </row>
    <row r="3" spans="1:13" x14ac:dyDescent="0.25">
      <c r="A3" s="1" t="s">
        <v>2</v>
      </c>
      <c r="B3" s="8"/>
      <c r="C3" s="8"/>
      <c r="D3" s="8"/>
      <c r="E3" s="8"/>
      <c r="F3" s="8"/>
      <c r="G3" s="8" t="s">
        <v>3</v>
      </c>
      <c r="H3" s="8" t="s">
        <v>14</v>
      </c>
      <c r="I3" s="8"/>
      <c r="J3" s="8"/>
      <c r="K3" s="5" t="s">
        <v>20</v>
      </c>
      <c r="L3" s="8"/>
      <c r="M3" s="8"/>
    </row>
    <row r="4" spans="1:13" x14ac:dyDescent="0.25">
      <c r="A4" s="2" t="s">
        <v>4</v>
      </c>
      <c r="B4" s="3">
        <v>15</v>
      </c>
      <c r="C4" s="3">
        <v>31</v>
      </c>
      <c r="D4" s="3">
        <f>B4*C4</f>
        <v>465</v>
      </c>
      <c r="E4" s="6"/>
      <c r="F4" s="8"/>
      <c r="G4" s="8" t="s">
        <v>19</v>
      </c>
      <c r="H4" s="8"/>
      <c r="I4" s="8"/>
      <c r="J4" s="8"/>
      <c r="K4" s="5" t="s">
        <v>7</v>
      </c>
      <c r="L4" s="8"/>
      <c r="M4" s="8"/>
    </row>
    <row r="5" spans="1:13" x14ac:dyDescent="0.25">
      <c r="A5" s="4" t="s">
        <v>22</v>
      </c>
      <c r="B5" s="4">
        <v>1.5</v>
      </c>
      <c r="C5" s="3">
        <v>31</v>
      </c>
      <c r="D5" s="4">
        <f t="shared" ref="D5:D6" si="0">C5*B5</f>
        <v>46.5</v>
      </c>
      <c r="E5" s="6"/>
      <c r="F5" s="8"/>
      <c r="G5" s="8" t="s">
        <v>3</v>
      </c>
      <c r="H5" s="8" t="s">
        <v>6</v>
      </c>
      <c r="I5" s="8"/>
      <c r="J5" s="8"/>
      <c r="K5" s="8"/>
      <c r="L5" s="8"/>
      <c r="M5" s="8"/>
    </row>
    <row r="6" spans="1:13" ht="15.75" thickBot="1" x14ac:dyDescent="0.3">
      <c r="A6" s="4" t="s">
        <v>23</v>
      </c>
      <c r="B6" s="4">
        <v>1.5</v>
      </c>
      <c r="C6" s="3">
        <v>31</v>
      </c>
      <c r="D6" s="4">
        <f t="shared" si="0"/>
        <v>46.5</v>
      </c>
      <c r="E6" s="6"/>
      <c r="F6" s="8"/>
      <c r="G6" s="8" t="s">
        <v>9</v>
      </c>
      <c r="H6" s="8" t="s">
        <v>10</v>
      </c>
      <c r="I6" s="8"/>
      <c r="J6" s="8"/>
      <c r="K6" s="8"/>
      <c r="L6" s="8"/>
      <c r="M6" s="8"/>
    </row>
    <row r="7" spans="1:13" ht="15.75" thickBot="1" x14ac:dyDescent="0.3">
      <c r="A7" s="2" t="s">
        <v>5</v>
      </c>
      <c r="B7" s="3">
        <v>0.6</v>
      </c>
      <c r="C7" s="3">
        <v>31</v>
      </c>
      <c r="D7" s="3">
        <f t="shared" ref="D7:D11" si="1">B7*C7</f>
        <v>18.599999999999998</v>
      </c>
      <c r="E7" s="6"/>
      <c r="F7" s="8"/>
      <c r="G7" s="8" t="s">
        <v>12</v>
      </c>
      <c r="H7" s="8" t="s">
        <v>10</v>
      </c>
      <c r="I7" s="8"/>
      <c r="J7" s="9"/>
      <c r="K7" s="11" t="s">
        <v>25</v>
      </c>
      <c r="L7" s="8"/>
      <c r="M7" s="8"/>
    </row>
    <row r="8" spans="1:13" x14ac:dyDescent="0.25">
      <c r="A8" s="2" t="s">
        <v>8</v>
      </c>
      <c r="B8" s="3">
        <v>0.6</v>
      </c>
      <c r="C8" s="3">
        <v>31</v>
      </c>
      <c r="D8" s="3">
        <f t="shared" si="1"/>
        <v>18.599999999999998</v>
      </c>
      <c r="E8" s="6"/>
      <c r="F8" s="8"/>
      <c r="G8" s="8"/>
      <c r="H8" s="8"/>
      <c r="I8" s="8"/>
      <c r="J8" s="9"/>
      <c r="K8" s="8"/>
      <c r="L8" s="8"/>
      <c r="M8" s="8"/>
    </row>
    <row r="9" spans="1:13" x14ac:dyDescent="0.25">
      <c r="A9" s="2" t="s">
        <v>11</v>
      </c>
      <c r="B9" s="3">
        <v>0.6</v>
      </c>
      <c r="C9" s="3">
        <v>31</v>
      </c>
      <c r="D9" s="3">
        <f t="shared" si="1"/>
        <v>18.599999999999998</v>
      </c>
      <c r="E9" s="6"/>
      <c r="F9" s="8"/>
      <c r="G9" s="8" t="s">
        <v>12</v>
      </c>
      <c r="H9" s="8" t="s">
        <v>14</v>
      </c>
      <c r="I9" s="8"/>
      <c r="J9" s="9"/>
      <c r="K9" s="10" t="s">
        <v>15</v>
      </c>
      <c r="L9" s="10">
        <v>200</v>
      </c>
      <c r="M9" s="8"/>
    </row>
    <row r="10" spans="1:13" x14ac:dyDescent="0.25">
      <c r="A10" s="2" t="s">
        <v>24</v>
      </c>
      <c r="B10" s="3">
        <v>1.5</v>
      </c>
      <c r="C10" s="3">
        <v>31</v>
      </c>
      <c r="D10" s="3">
        <f t="shared" si="1"/>
        <v>46.5</v>
      </c>
      <c r="E10" s="6"/>
      <c r="F10" s="8"/>
      <c r="G10" s="8" t="s">
        <v>16</v>
      </c>
      <c r="H10" s="8" t="s">
        <v>17</v>
      </c>
      <c r="I10" s="8"/>
      <c r="J10" s="8"/>
      <c r="K10" s="10" t="s">
        <v>18</v>
      </c>
      <c r="L10" s="10">
        <v>150</v>
      </c>
      <c r="M10" s="8"/>
    </row>
    <row r="11" spans="1:13" x14ac:dyDescent="0.25">
      <c r="A11" s="2" t="s">
        <v>13</v>
      </c>
      <c r="B11" s="3" t="e">
        <f>#REF!-B4-B7-B8-B9-B10-B5-B6</f>
        <v>#REF!</v>
      </c>
      <c r="C11" s="3">
        <v>31</v>
      </c>
      <c r="D11" s="3" t="e">
        <f t="shared" si="1"/>
        <v>#REF!</v>
      </c>
      <c r="E11" s="8"/>
      <c r="F11" s="8"/>
      <c r="G11" s="8"/>
      <c r="H11" s="8"/>
      <c r="I11" s="8"/>
      <c r="J11" s="8"/>
      <c r="K11" s="8"/>
      <c r="L11" s="8"/>
      <c r="M11" s="8"/>
    </row>
  </sheetData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2022-02-02T20:22:59Z</cp:lastPrinted>
  <dcterms:created xsi:type="dcterms:W3CDTF">2020-05-21T18:16:44Z</dcterms:created>
  <dcterms:modified xsi:type="dcterms:W3CDTF">2022-08-11T20:21:01Z</dcterms:modified>
</cp:coreProperties>
</file>