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985AE1EE-DDF3-46C8-AE9C-156C7D978D35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9" i="1"/>
  <c r="D9" i="1" s="1"/>
  <c r="D10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<sst xmlns="http://schemas.openxmlformats.org/spreadsheetml/2006/main" count="29" uniqueCount="27">
  <si>
    <t>Thermo</t>
  </si>
  <si>
    <t>PCR Condition</t>
  </si>
  <si>
    <t>GC Melt</t>
  </si>
  <si>
    <t>95oC</t>
  </si>
  <si>
    <t>for 10 mins</t>
  </si>
  <si>
    <t>R62</t>
  </si>
  <si>
    <t>mExon49-5For</t>
  </si>
  <si>
    <t>40 cycles</t>
  </si>
  <si>
    <t>NTC</t>
  </si>
  <si>
    <t>hExon49-5Rev</t>
  </si>
  <si>
    <t>for 30sec</t>
  </si>
  <si>
    <t>mExon49-5Rev</t>
  </si>
  <si>
    <t>55oC</t>
  </si>
  <si>
    <t>for 30 sec</t>
  </si>
  <si>
    <t>2.5% gel</t>
  </si>
  <si>
    <t>PCR grade H2O</t>
  </si>
  <si>
    <t>MT</t>
  </si>
  <si>
    <t>Total</t>
  </si>
  <si>
    <t>72oC</t>
  </si>
  <si>
    <t>WT</t>
  </si>
  <si>
    <t>4C</t>
  </si>
  <si>
    <t>forever</t>
  </si>
  <si>
    <t xml:space="preserve"> (CHDI0028, 0029)</t>
  </si>
  <si>
    <t>Exon 49 PCR</t>
  </si>
  <si>
    <t>for 35 sec</t>
  </si>
  <si>
    <t>for 10 min</t>
  </si>
  <si>
    <t>DNA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</si>
</sst>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3" borderId="2" xfId="0" applyFont="1" applyFill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1" fillId="0" borderId="1" xfId="0" applyFont="1" applyFill="1" applyBorder="1" applyAlignment="1">
      <alignment horizontal="left"/>
    </xf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578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578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675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675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9525</xdr:colOff>
      <xdr:row>34</xdr:row>
      <xdr:rowOff>9525</xdr:rowOff>
    </xdr:to>
    <xdr:pic>
      <xdr:nvPicPr>
        <xdr:cNvPr id="8" name="Picture 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9525</xdr:colOff>
      <xdr:row>34</xdr:row>
      <xdr:rowOff>9525</xdr:rowOff>
    </xdr:to>
    <xdr:pic>
      <xdr:nvPicPr>
        <xdr:cNvPr id="9" name="Picture 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9525</xdr:colOff>
      <xdr:row>36</xdr:row>
      <xdr:rowOff>9525</xdr:rowOff>
    </xdr:to>
    <xdr:pic>
      <xdr:nvPicPr>
        <xdr:cNvPr id="10" name="Picture 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9525</xdr:colOff>
      <xdr:row>36</xdr:row>
      <xdr:rowOff>9525</xdr:rowOff>
    </xdr:to>
    <xdr:pic>
      <xdr:nvPicPr>
        <xdr:cNvPr id="11" name="Picture 1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9525</xdr:colOff>
      <xdr:row>34</xdr:row>
      <xdr:rowOff>9525</xdr:rowOff>
    </xdr:to>
    <xdr:pic>
      <xdr:nvPicPr>
        <xdr:cNvPr id="12" name="Picture 1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9525</xdr:colOff>
      <xdr:row>34</xdr:row>
      <xdr:rowOff>9525</xdr:rowOff>
    </xdr:to>
    <xdr:pic>
      <xdr:nvPicPr>
        <xdr:cNvPr id="13" name="Picture 1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4" name="Picture 1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5" name="Picture 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9525</xdr:colOff>
      <xdr:row>36</xdr:row>
      <xdr:rowOff>9525</xdr:rowOff>
    </xdr:to>
    <xdr:pic>
      <xdr:nvPicPr>
        <xdr:cNvPr id="16" name="Picture 1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9525</xdr:colOff>
      <xdr:row>36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36</xdr:row>
      <xdr:rowOff>9525</xdr:rowOff>
    </xdr:to>
    <xdr:pic>
      <xdr:nvPicPr>
        <xdr:cNvPr id="18" name="Picture 1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36</xdr:row>
      <xdr:rowOff>9525</xdr:rowOff>
    </xdr:to>
    <xdr:pic>
      <xdr:nvPicPr>
        <xdr:cNvPr id="19" name="Picture 1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9525</xdr:colOff>
      <xdr:row>36</xdr:row>
      <xdr:rowOff>9525</xdr:rowOff>
    </xdr:to>
    <xdr:pic>
      <xdr:nvPicPr>
        <xdr:cNvPr id="20" name="Picture 1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9525</xdr:colOff>
      <xdr:row>36</xdr:row>
      <xdr:rowOff>9525</xdr:rowOff>
    </xdr:to>
    <xdr:pic>
      <xdr:nvPicPr>
        <xdr:cNvPr id="21" name="Picture 2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9525</xdr:colOff>
      <xdr:row>36</xdr:row>
      <xdr:rowOff>9525</xdr:rowOff>
    </xdr:to>
    <xdr:pic>
      <xdr:nvPicPr>
        <xdr:cNvPr id="22" name="Picture 2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9525</xdr:colOff>
      <xdr:row>36</xdr:row>
      <xdr:rowOff>9525</xdr:rowOff>
    </xdr:to>
    <xdr:pic>
      <xdr:nvPicPr>
        <xdr:cNvPr id="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9525</xdr:colOff>
      <xdr:row>36</xdr:row>
      <xdr:rowOff>9525</xdr:rowOff>
    </xdr:to>
    <xdr:pic>
      <xdr:nvPicPr>
        <xdr:cNvPr id="24" name="Picture 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9525</xdr:colOff>
      <xdr:row>36</xdr:row>
      <xdr:rowOff>9525</xdr:rowOff>
    </xdr:to>
    <xdr:pic>
      <xdr:nvPicPr>
        <xdr:cNvPr id="25" name="Picture 2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9525</xdr:colOff>
      <xdr:row>36</xdr:row>
      <xdr:rowOff>9525</xdr:rowOff>
    </xdr:to>
    <xdr:pic>
      <xdr:nvPicPr>
        <xdr:cNvPr id="26" name="Picture 2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9525</xdr:colOff>
      <xdr:row>36</xdr:row>
      <xdr:rowOff>9525</xdr:rowOff>
    </xdr:to>
    <xdr:pic>
      <xdr:nvPicPr>
        <xdr:cNvPr id="27" name="Picture 2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9525</xdr:colOff>
      <xdr:row>36</xdr:row>
      <xdr:rowOff>9525</xdr:rowOff>
    </xdr:to>
    <xdr:pic>
      <xdr:nvPicPr>
        <xdr:cNvPr id="28" name="Picture 2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9525</xdr:colOff>
      <xdr:row>36</xdr:row>
      <xdr:rowOff>9525</xdr:rowOff>
    </xdr:to>
    <xdr:pic>
      <xdr:nvPicPr>
        <xdr:cNvPr id="29" name="Picture 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9525</xdr:colOff>
      <xdr:row>36</xdr:row>
      <xdr:rowOff>9525</xdr:rowOff>
    </xdr:to>
    <xdr:pic>
      <xdr:nvPicPr>
        <xdr:cNvPr id="30" name="Picture 2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9525</xdr:colOff>
      <xdr:row>36</xdr:row>
      <xdr:rowOff>9525</xdr:rowOff>
    </xdr:to>
    <xdr:pic>
      <xdr:nvPicPr>
        <xdr:cNvPr id="31" name="Picture 3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" name="Picture 3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" name="Picture 3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4" name="Picture 3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6677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5" name="Picture 3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6677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6" name="Picture 3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7" name="Picture 3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7150" y="6677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9" name="Picture 3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7150" y="6677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40" name="Picture 3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5795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41" name="Picture 4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5795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42" name="Picture 4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99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43" name="Picture 4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99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44" name="Picture 4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95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45" name="Picture 4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95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46" name="Picture 4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47" name="Picture 4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48" name="Picture 4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49" name="Picture 4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50" name="Picture 4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51" name="Picture 5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52" name="Picture 5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579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53" name="Picture 5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579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54" name="Picture 5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675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55" name="Picture 5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675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56" name="Picture 5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71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57" name="Picture 5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71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58" name="Picture 5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59" name="Picture 5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0" name="Picture 5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1" name="Picture 6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9525</xdr:colOff>
      <xdr:row>36</xdr:row>
      <xdr:rowOff>9525</xdr:rowOff>
    </xdr:to>
    <xdr:pic>
      <xdr:nvPicPr>
        <xdr:cNvPr id="62" name="Picture 6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9525</xdr:colOff>
      <xdr:row>36</xdr:row>
      <xdr:rowOff>9525</xdr:rowOff>
    </xdr:to>
    <xdr:pic>
      <xdr:nvPicPr>
        <xdr:cNvPr id="63" name="Picture 6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64" name="Picture 6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65" name="Picture 6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66" name="Picture 6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6677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6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6677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68" name="Picture 6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69" name="Picture 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70" name="Picture 6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7150" y="6677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71" name="Picture 7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7150" y="6677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9525</xdr:colOff>
      <xdr:row>15</xdr:row>
      <xdr:rowOff>9525</xdr:rowOff>
    </xdr:to>
    <xdr:pic>
      <xdr:nvPicPr>
        <xdr:cNvPr id="72" name="Picture 7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5795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9525</xdr:colOff>
      <xdr:row>15</xdr:row>
      <xdr:rowOff>9525</xdr:rowOff>
    </xdr:to>
    <xdr:pic>
      <xdr:nvPicPr>
        <xdr:cNvPr id="73" name="Picture 7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5795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74" name="Picture 7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99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75" name="Picture 7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99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76" name="Picture 7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95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77" name="Picture 7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95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78" name="Picture 7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79" name="Picture 7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80" name="Picture 7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81" name="Picture 8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82" name="Picture 8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83" name="Picture 8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84" name="Picture 8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579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85" name="Picture 8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579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86" name="Picture 8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675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87" name="Picture 8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675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88" name="Picture 8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71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89" name="Picture 8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71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9525</xdr:colOff>
      <xdr:row>15</xdr:row>
      <xdr:rowOff>9525</xdr:rowOff>
    </xdr:to>
    <xdr:pic>
      <xdr:nvPicPr>
        <xdr:cNvPr id="90" name="Picture 8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9525</xdr:colOff>
      <xdr:row>15</xdr:row>
      <xdr:rowOff>9525</xdr:rowOff>
    </xdr:to>
    <xdr:pic>
      <xdr:nvPicPr>
        <xdr:cNvPr id="91" name="Picture 9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92" name="Picture 9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99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93" name="Picture 9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9950" y="7077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9525</xdr:colOff>
      <xdr:row>18</xdr:row>
      <xdr:rowOff>9525</xdr:rowOff>
    </xdr:to>
    <xdr:pic>
      <xdr:nvPicPr>
        <xdr:cNvPr id="94" name="Picture 9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9525</xdr:colOff>
      <xdr:row>18</xdr:row>
      <xdr:rowOff>9525</xdr:rowOff>
    </xdr:to>
    <xdr:pic>
      <xdr:nvPicPr>
        <xdr:cNvPr id="95" name="Picture 9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96" name="Picture 9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97" name="Picture 9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98" name="Picture 9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99" name="Picture 9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9525</xdr:colOff>
      <xdr:row>31</xdr:row>
      <xdr:rowOff>9525</xdr:rowOff>
    </xdr:to>
    <xdr:pic>
      <xdr:nvPicPr>
        <xdr:cNvPr id="100" name="Picture 9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9525</xdr:colOff>
      <xdr:row>31</xdr:row>
      <xdr:rowOff>9525</xdr:rowOff>
    </xdr:to>
    <xdr:pic>
      <xdr:nvPicPr>
        <xdr:cNvPr id="101" name="Picture 10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9525</xdr:colOff>
      <xdr:row>33</xdr:row>
      <xdr:rowOff>9525</xdr:rowOff>
    </xdr:to>
    <xdr:pic>
      <xdr:nvPicPr>
        <xdr:cNvPr id="102" name="Picture 10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9525</xdr:colOff>
      <xdr:row>33</xdr:row>
      <xdr:rowOff>9525</xdr:rowOff>
    </xdr:to>
    <xdr:pic>
      <xdr:nvPicPr>
        <xdr:cNvPr id="103" name="Picture 10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104" name="Picture 10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105" name="Picture 10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06" name="Picture 10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07" name="Picture 10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108" name="Picture 10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109" name="Picture 10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9525</xdr:colOff>
      <xdr:row>29</xdr:row>
      <xdr:rowOff>9525</xdr:rowOff>
    </xdr:to>
    <xdr:pic>
      <xdr:nvPicPr>
        <xdr:cNvPr id="110" name="Picture 1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9525</xdr:colOff>
      <xdr:row>29</xdr:row>
      <xdr:rowOff>9525</xdr:rowOff>
    </xdr:to>
    <xdr:pic>
      <xdr:nvPicPr>
        <xdr:cNvPr id="111" name="Picture 11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9525</xdr:colOff>
      <xdr:row>39</xdr:row>
      <xdr:rowOff>9525</xdr:rowOff>
    </xdr:to>
    <xdr:pic>
      <xdr:nvPicPr>
        <xdr:cNvPr id="112" name="Picture 11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9525</xdr:colOff>
      <xdr:row>39</xdr:row>
      <xdr:rowOff>9525</xdr:rowOff>
    </xdr:to>
    <xdr:pic>
      <xdr:nvPicPr>
        <xdr:cNvPr id="113" name="Picture 11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9525</xdr:colOff>
      <xdr:row>39</xdr:row>
      <xdr:rowOff>9525</xdr:rowOff>
    </xdr:to>
    <xdr:pic>
      <xdr:nvPicPr>
        <xdr:cNvPr id="114" name="Picture 11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9525</xdr:colOff>
      <xdr:row>39</xdr:row>
      <xdr:rowOff>9525</xdr:rowOff>
    </xdr:to>
    <xdr:pic>
      <xdr:nvPicPr>
        <xdr:cNvPr id="115" name="Picture 1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9525</xdr:colOff>
      <xdr:row>35</xdr:row>
      <xdr:rowOff>9525</xdr:rowOff>
    </xdr:to>
    <xdr:pic>
      <xdr:nvPicPr>
        <xdr:cNvPr id="116" name="Picture 11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9525</xdr:colOff>
      <xdr:row>35</xdr:row>
      <xdr:rowOff>9525</xdr:rowOff>
    </xdr:to>
    <xdr:pic>
      <xdr:nvPicPr>
        <xdr:cNvPr id="117" name="Picture 1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9525</xdr:colOff>
      <xdr:row>36</xdr:row>
      <xdr:rowOff>9525</xdr:rowOff>
    </xdr:to>
    <xdr:pic>
      <xdr:nvPicPr>
        <xdr:cNvPr id="118" name="Picture 11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9525</xdr:colOff>
      <xdr:row>36</xdr:row>
      <xdr:rowOff>9525</xdr:rowOff>
    </xdr:to>
    <xdr:pic>
      <xdr:nvPicPr>
        <xdr:cNvPr id="119" name="Picture 11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835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20" name="Picture 11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9026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21" name="Picture 12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9026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22" name="Picture 12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9060" y="670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23" name="Picture 1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9060" y="670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24" name="Picture 1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9060" y="7101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25" name="Picture 12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9060" y="7101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26" name="Picture 12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90260" y="594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27" name="Picture 12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90260" y="594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28" name="Picture 12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90260" y="594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29" name="Picture 1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90260" y="594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30" name="Picture 12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0660" y="5928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31" name="Picture 13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0660" y="5928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6.5703125" customWidth="1"/>
    <col min="2" max="2" width="7.140625" bestFit="1" customWidth="1"/>
  </cols>
  <sheetData>
    <row r="1" spans="1:13" x14ac:dyDescent="0.25">
      <c r="A1" s="3">
        <f ca="1">TODAY()</f>
        <v>44784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 t="s">
        <v>23</v>
      </c>
      <c r="B2" s="4" t="s">
        <v>22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0</v>
      </c>
      <c r="B3" s="6">
        <v>10</v>
      </c>
      <c r="C3" s="7">
        <v>28</v>
      </c>
      <c r="D3" s="7">
        <f>C3*B3</f>
        <v>280</v>
      </c>
      <c r="E3" s="4"/>
      <c r="F3" s="1" t="s">
        <v>1</v>
      </c>
      <c r="G3" s="4"/>
      <c r="H3" s="4"/>
      <c r="I3" s="4"/>
      <c r="J3" s="4"/>
      <c r="K3" s="4"/>
      <c r="L3" s="4"/>
      <c r="M3" s="4"/>
    </row>
    <row r="4" spans="1:13" x14ac:dyDescent="0.25">
      <c r="A4" s="5" t="s">
        <v>2</v>
      </c>
      <c r="B4" s="6">
        <v>2</v>
      </c>
      <c r="C4" s="7">
        <v>28</v>
      </c>
      <c r="D4" s="7">
        <f t="shared" ref="D4:D10" si="0">C4*B4</f>
        <v>56</v>
      </c>
      <c r="E4" s="4"/>
      <c r="F4" s="1" t="s">
        <v>3</v>
      </c>
      <c r="G4" s="1" t="s">
        <v>4</v>
      </c>
      <c r="H4" s="4"/>
      <c r="I4" s="11" t="s">
        <v>5</v>
      </c>
      <c r="J4" s="4"/>
      <c r="L4" s="4"/>
      <c r="M4" s="4"/>
    </row>
    <row r="5" spans="1:13" x14ac:dyDescent="0.25">
      <c r="A5" s="8" t="s">
        <v>6</v>
      </c>
      <c r="B5" s="6">
        <v>0.3</v>
      </c>
      <c r="C5" s="7">
        <v>28</v>
      </c>
      <c r="D5" s="7">
        <f t="shared" si="0"/>
        <v>8.4</v>
      </c>
      <c r="E5" s="4"/>
      <c r="F5" s="1" t="s">
        <v>7</v>
      </c>
      <c r="G5" s="1"/>
      <c r="H5" s="9"/>
      <c r="I5" s="11" t="s">
        <v>8</v>
      </c>
      <c r="J5" s="4"/>
      <c r="L5" s="4"/>
      <c r="M5" s="4"/>
    </row>
    <row r="6" spans="1:13" ht="15.75" thickBot="1" x14ac:dyDescent="0.3">
      <c r="A6" s="8" t="s">
        <v>9</v>
      </c>
      <c r="B6" s="6">
        <v>0.3</v>
      </c>
      <c r="C6" s="7">
        <v>28</v>
      </c>
      <c r="D6" s="7">
        <f t="shared" si="0"/>
        <v>8.4</v>
      </c>
      <c r="E6" s="4"/>
      <c r="F6" s="1" t="s">
        <v>3</v>
      </c>
      <c r="G6" s="1" t="s">
        <v>10</v>
      </c>
      <c r="H6" s="9"/>
      <c r="I6" s="1"/>
      <c r="J6" s="4"/>
      <c r="L6" s="4"/>
      <c r="M6" s="4"/>
    </row>
    <row r="7" spans="1:13" ht="15.75" thickBot="1" x14ac:dyDescent="0.3">
      <c r="A7" s="8" t="s">
        <v>11</v>
      </c>
      <c r="B7" s="6">
        <v>0.3</v>
      </c>
      <c r="C7" s="7">
        <v>28</v>
      </c>
      <c r="D7" s="7">
        <f t="shared" si="0"/>
        <v>8.4</v>
      </c>
      <c r="E7" s="4"/>
      <c r="F7" s="1" t="s">
        <v>12</v>
      </c>
      <c r="G7" s="1" t="s">
        <v>13</v>
      </c>
      <c r="H7" s="4"/>
      <c r="I7" s="2" t="s">
        <v>14</v>
      </c>
      <c r="J7" s="4"/>
      <c r="L7" s="4"/>
      <c r="M7" s="4"/>
    </row>
    <row r="8" spans="1:13" x14ac:dyDescent="0.25">
      <c r="A8" s="5" t="s">
        <v>26</v>
      </c>
      <c r="B8" s="6">
        <v>2</v>
      </c>
      <c r="C8" s="7">
        <v>28</v>
      </c>
      <c r="D8" s="7">
        <f t="shared" si="0"/>
        <v>56</v>
      </c>
      <c r="E8" s="4"/>
      <c r="F8" s="1" t="s">
        <v>18</v>
      </c>
      <c r="G8" s="1" t="s">
        <v>24</v>
      </c>
      <c r="H8" s="4"/>
      <c r="I8" s="4"/>
      <c r="J8" s="4"/>
      <c r="L8" s="4"/>
      <c r="M8" s="4"/>
    </row>
    <row r="9" spans="1:13" x14ac:dyDescent="0.25">
      <c r="A9" s="5" t="s">
        <v>15</v>
      </c>
      <c r="B9" s="6">
        <f>20-SUM(B3:B8)</f>
        <v>5.0999999999999979</v>
      </c>
      <c r="C9" s="7">
        <v>28</v>
      </c>
      <c r="D9" s="7">
        <f t="shared" si="0"/>
        <v>142.79999999999995</v>
      </c>
      <c r="E9" s="4"/>
      <c r="F9" s="4"/>
      <c r="G9" s="4"/>
      <c r="H9" s="4"/>
      <c r="I9" s="12" t="s">
        <v>16</v>
      </c>
      <c r="J9" s="12">
        <v>462</v>
      </c>
      <c r="L9" s="4"/>
      <c r="M9" s="4"/>
    </row>
    <row r="10" spans="1:13" x14ac:dyDescent="0.25">
      <c r="A10" s="10" t="s">
        <v>17</v>
      </c>
      <c r="B10" s="6">
        <v>20</v>
      </c>
      <c r="C10" s="7">
        <v>28</v>
      </c>
      <c r="D10" s="7">
        <f t="shared" si="0"/>
        <v>560</v>
      </c>
      <c r="E10" s="4"/>
      <c r="F10" s="1" t="s">
        <v>18</v>
      </c>
      <c r="G10" s="1" t="s">
        <v>25</v>
      </c>
      <c r="H10" s="4"/>
      <c r="I10" s="12" t="s">
        <v>19</v>
      </c>
      <c r="J10" s="12">
        <v>622</v>
      </c>
      <c r="L10" s="4"/>
      <c r="M10" s="4"/>
    </row>
    <row r="11" spans="1:13" x14ac:dyDescent="0.25">
      <c r="A11" s="4"/>
      <c r="B11" s="4"/>
      <c r="C11" s="4"/>
      <c r="D11" s="4"/>
      <c r="E11" s="4"/>
      <c r="F11" s="1" t="s">
        <v>20</v>
      </c>
      <c r="G11" s="1" t="s">
        <v>21</v>
      </c>
      <c r="H11" s="4"/>
      <c r="I11" s="4"/>
      <c r="J11" s="4"/>
      <c r="K11" s="4"/>
      <c r="L11" s="4"/>
      <c r="M11" s="4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2020-12-17T21:00:31Z</cp:lastPrinted>
  <dcterms:created xsi:type="dcterms:W3CDTF">2020-05-01T05:17:33Z</dcterms:created>
  <dcterms:modified xsi:type="dcterms:W3CDTF">2022-08-11T20:21:11Z</dcterms:modified>
</cp:coreProperties>
</file>