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1A844AFF-54F3-42E3-B930-84E2B678C738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1" i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<sst xmlns="http://schemas.openxmlformats.org/spreadsheetml/2006/main" count="32" uniqueCount="28">
  <si>
    <t>Name:</t>
  </si>
  <si>
    <t>PCR:</t>
  </si>
  <si>
    <t>Thermo</t>
  </si>
  <si>
    <t>95oC</t>
  </si>
  <si>
    <t>for 10 mins</t>
  </si>
  <si>
    <t>car</t>
  </si>
  <si>
    <t>GC melt</t>
  </si>
  <si>
    <t>40 cycles</t>
  </si>
  <si>
    <t>r62</t>
  </si>
  <si>
    <t>for 30sec</t>
  </si>
  <si>
    <t>ntc</t>
  </si>
  <si>
    <t>60oC</t>
  </si>
  <si>
    <t>for 30 sec</t>
  </si>
  <si>
    <t>72oC</t>
  </si>
  <si>
    <t>2.5% gel</t>
  </si>
  <si>
    <t>MT</t>
  </si>
  <si>
    <t>ddH20</t>
  </si>
  <si>
    <t>4oC</t>
  </si>
  <si>
    <t>forever</t>
  </si>
  <si>
    <t>Total</t>
  </si>
  <si>
    <t>Tcf4bWTfor </t>
  </si>
  <si>
    <t>Tcf4bWTrev</t>
  </si>
  <si>
    <t>Tcf4bMTrev</t>
  </si>
  <si>
    <t>DNA</t>
  </si>
  <si>
    <t>WT</t>
  </si>
  <si>
    <r>
      <t>Tcf4b</t>
    </r>
    <r>
      <rPr>
        <sz val="10"/>
        <color rgb="FF222222"/>
        <rFont val="Arial"/>
        <family val="2"/>
      </rPr>
      <t>MTfor</t>
    </r>
  </si>
  <si>
    <t>JAX stock #412722, 412723, and 413183</t>
  </si>
  <si>
    <t>hTcf4 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</si>
</sst>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name val="Courier"/>
      <family val="3"/>
    </font>
    <font>
      <sz val="10"/>
      <name val="Arial"/>
      <family val="2"/>
    </font>
    <font>
      <sz val="10"/>
      <color indexed="10"/>
      <name val="Arial"/>
      <family val="2"/>
    </font>
    <font>
      <sz val="10"/>
      <color rgb="FF222222"/>
      <name val="Arial"/>
      <family val="2"/>
    </font>
    <font>
      <b/>
      <i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" fontId="2" fillId="2" borderId="1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/>
    <xf numFmtId="1" fontId="2" fillId="0" borderId="0" xfId="0" applyNumberFormat="1" applyFont="1" applyAlignment="1">
      <alignment horizontal="center"/>
    </xf>
    <xf numFmtId="0" fontId="5" fillId="0" borderId="0" xfId="0" applyFont="1"/>
    <xf numFmtId="1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1295400</xdr:colOff>
      <xdr:row>5</xdr:row>
      <xdr:rowOff>91440</xdr:rowOff>
    </xdr:from>
    <xdr:to>
      <xdr:col>1</xdr:col>
      <xdr:colOff>2650</xdr:colOff>
      <xdr:row>5</xdr:row>
      <xdr:rowOff>99060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5400" y="14706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1272540</xdr:colOff>
      <xdr:row>5</xdr:row>
      <xdr:rowOff>91440</xdr:rowOff>
    </xdr:from>
    <xdr:to>
      <xdr:col>0</xdr:col>
      <xdr:colOff>563880</xdr:colOff>
      <xdr:row>5</xdr:row>
      <xdr:rowOff>106680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72540" y="1470660"/>
          <a:ext cx="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2650</xdr:colOff>
      <xdr:row>4</xdr:row>
      <xdr:rowOff>91440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5400" y="12725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2650</xdr:colOff>
      <xdr:row>4</xdr:row>
      <xdr:rowOff>91440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5400" y="12725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2650</xdr:colOff>
      <xdr:row>4</xdr:row>
      <xdr:rowOff>91440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5400" y="12725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541020</xdr:colOff>
      <xdr:row>7</xdr:row>
      <xdr:rowOff>60960</xdr:rowOff>
    </xdr:from>
    <xdr:to>
      <xdr:col>3</xdr:col>
      <xdr:colOff>548640</xdr:colOff>
      <xdr:row>7</xdr:row>
      <xdr:rowOff>68580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24200" y="18364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0</xdr:rowOff>
    </xdr:from>
    <xdr:to>
      <xdr:col>1</xdr:col>
      <xdr:colOff>2650</xdr:colOff>
      <xdr:row>4</xdr:row>
      <xdr:rowOff>7620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5400" y="11887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99060</xdr:colOff>
      <xdr:row>10</xdr:row>
      <xdr:rowOff>68580</xdr:rowOff>
    </xdr:from>
    <xdr:to>
      <xdr:col>3</xdr:col>
      <xdr:colOff>106680</xdr:colOff>
      <xdr:row>10</xdr:row>
      <xdr:rowOff>76200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82240" y="24155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83820</xdr:rowOff>
    </xdr:from>
    <xdr:to>
      <xdr:col>1</xdr:col>
      <xdr:colOff>2650</xdr:colOff>
      <xdr:row>9</xdr:row>
      <xdr:rowOff>91440</xdr:rowOff>
    </xdr:to>
    <xdr:pic>
      <xdr:nvPicPr>
        <xdr:cNvPr id="10" name="Picture 138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224028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1</xdr:col>
      <xdr:colOff>2650</xdr:colOff>
      <xdr:row>9</xdr:row>
      <xdr:rowOff>7620</xdr:rowOff>
    </xdr:to>
    <xdr:pic>
      <xdr:nvPicPr>
        <xdr:cNvPr id="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215646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1</xdr:col>
      <xdr:colOff>2650</xdr:colOff>
      <xdr:row>9</xdr:row>
      <xdr:rowOff>7620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215646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83820</xdr:rowOff>
    </xdr:from>
    <xdr:to>
      <xdr:col>1</xdr:col>
      <xdr:colOff>2650</xdr:colOff>
      <xdr:row>9</xdr:row>
      <xdr:rowOff>91440</xdr:rowOff>
    </xdr:to>
    <xdr:pic>
      <xdr:nvPicPr>
        <xdr:cNvPr id="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224028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1</xdr:col>
      <xdr:colOff>2650</xdr:colOff>
      <xdr:row>9</xdr:row>
      <xdr:rowOff>7620</xdr:rowOff>
    </xdr:to>
    <xdr:pic>
      <xdr:nvPicPr>
        <xdr:cNvPr id="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215646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1</xdr:col>
      <xdr:colOff>2650</xdr:colOff>
      <xdr:row>9</xdr:row>
      <xdr:rowOff>7620</xdr:rowOff>
    </xdr:to>
    <xdr:pic>
      <xdr:nvPicPr>
        <xdr:cNvPr id="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215646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91440</xdr:rowOff>
    </xdr:from>
    <xdr:to>
      <xdr:col>1</xdr:col>
      <xdr:colOff>2650</xdr:colOff>
      <xdr:row>5</xdr:row>
      <xdr:rowOff>99060</xdr:rowOff>
    </xdr:to>
    <xdr:pic>
      <xdr:nvPicPr>
        <xdr:cNvPr id="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5400" y="14706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1272540</xdr:colOff>
      <xdr:row>5</xdr:row>
      <xdr:rowOff>91440</xdr:rowOff>
    </xdr:from>
    <xdr:to>
      <xdr:col>0</xdr:col>
      <xdr:colOff>563880</xdr:colOff>
      <xdr:row>5</xdr:row>
      <xdr:rowOff>106680</xdr:rowOff>
    </xdr:to>
    <xdr:pic>
      <xdr:nvPicPr>
        <xdr:cNvPr id="17" name="Picture 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72540" y="1470660"/>
          <a:ext cx="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2650</xdr:colOff>
      <xdr:row>4</xdr:row>
      <xdr:rowOff>91440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5400" y="12725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2650</xdr:colOff>
      <xdr:row>4</xdr:row>
      <xdr:rowOff>91440</xdr:rowOff>
    </xdr:to>
    <xdr:pic>
      <xdr:nvPicPr>
        <xdr:cNvPr id="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5400" y="12725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2650</xdr:colOff>
      <xdr:row>4</xdr:row>
      <xdr:rowOff>91440</xdr:rowOff>
    </xdr:to>
    <xdr:pic>
      <xdr:nvPicPr>
        <xdr:cNvPr id="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5400" y="12725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541020</xdr:colOff>
      <xdr:row>7</xdr:row>
      <xdr:rowOff>60960</xdr:rowOff>
    </xdr:from>
    <xdr:to>
      <xdr:col>3</xdr:col>
      <xdr:colOff>548640</xdr:colOff>
      <xdr:row>7</xdr:row>
      <xdr:rowOff>68580</xdr:rowOff>
    </xdr:to>
    <xdr:pic>
      <xdr:nvPicPr>
        <xdr:cNvPr id="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24200" y="18364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0</xdr:rowOff>
    </xdr:from>
    <xdr:to>
      <xdr:col>1</xdr:col>
      <xdr:colOff>2650</xdr:colOff>
      <xdr:row>4</xdr:row>
      <xdr:rowOff>7620</xdr:rowOff>
    </xdr:to>
    <xdr:pic>
      <xdr:nvPicPr>
        <xdr:cNvPr id="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5400" y="11887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99060</xdr:colOff>
      <xdr:row>10</xdr:row>
      <xdr:rowOff>68580</xdr:rowOff>
    </xdr:from>
    <xdr:to>
      <xdr:col>3</xdr:col>
      <xdr:colOff>106680</xdr:colOff>
      <xdr:row>10</xdr:row>
      <xdr:rowOff>76200</xdr:rowOff>
    </xdr:to>
    <xdr:pic>
      <xdr:nvPicPr>
        <xdr:cNvPr id="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82240" y="24155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83820</xdr:rowOff>
    </xdr:from>
    <xdr:to>
      <xdr:col>1</xdr:col>
      <xdr:colOff>2650</xdr:colOff>
      <xdr:row>9</xdr:row>
      <xdr:rowOff>91440</xdr:rowOff>
    </xdr:to>
    <xdr:pic>
      <xdr:nvPicPr>
        <xdr:cNvPr id="24" name="Picture 138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224028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1</xdr:col>
      <xdr:colOff>2650</xdr:colOff>
      <xdr:row>9</xdr:row>
      <xdr:rowOff>7620</xdr:rowOff>
    </xdr:to>
    <xdr:pic>
      <xdr:nvPicPr>
        <xdr:cNvPr id="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215646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1</xdr:col>
      <xdr:colOff>2650</xdr:colOff>
      <xdr:row>9</xdr:row>
      <xdr:rowOff>7620</xdr:rowOff>
    </xdr:to>
    <xdr:pic>
      <xdr:nvPicPr>
        <xdr:cNvPr id="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215646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83820</xdr:rowOff>
    </xdr:from>
    <xdr:to>
      <xdr:col>1</xdr:col>
      <xdr:colOff>2650</xdr:colOff>
      <xdr:row>9</xdr:row>
      <xdr:rowOff>91440</xdr:rowOff>
    </xdr:to>
    <xdr:pic>
      <xdr:nvPicPr>
        <xdr:cNvPr id="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224028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1</xdr:col>
      <xdr:colOff>2650</xdr:colOff>
      <xdr:row>9</xdr:row>
      <xdr:rowOff>7620</xdr:rowOff>
    </xdr:to>
    <xdr:pic>
      <xdr:nvPicPr>
        <xdr:cNvPr id="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215646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9</xdr:row>
      <xdr:rowOff>0</xdr:rowOff>
    </xdr:from>
    <xdr:to>
      <xdr:col>1</xdr:col>
      <xdr:colOff>2650</xdr:colOff>
      <xdr:row>9</xdr:row>
      <xdr:rowOff>7620</xdr:rowOff>
    </xdr:to>
    <xdr:pic>
      <xdr:nvPicPr>
        <xdr:cNvPr id="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3020" y="215646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1303020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31" name="Picture 140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28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zoomScale="70" zoomScaleNormal="70" workbookViewId="0">
      <selection activeCell="A12" sqref="A12:O215"/>
    </sheetView>
  </sheetViews>
  <sheetFormatPr defaultRowHeight="15" x14ac:dyDescent="0.25"/>
  <cols>
    <col min="1" max="1" width="14.28515625" bestFit="1" customWidth="1"/>
    <col min="15" max="21" width="2.7109375" customWidth="1"/>
  </cols>
  <sheetData>
    <row r="1" spans="1:13" ht="15.75" x14ac:dyDescent="0.25">
      <c r="A1" s="12">
        <f ca="1">TODAY()</f>
        <v>44784</v>
      </c>
      <c r="B1" s="12"/>
      <c r="C1" s="4"/>
      <c r="D1" s="4"/>
      <c r="E1" s="4"/>
      <c r="F1" s="4"/>
      <c r="G1" s="4"/>
      <c r="H1" s="4" t="s">
        <v>0</v>
      </c>
      <c r="I1" s="4"/>
      <c r="J1" s="4"/>
      <c r="K1" s="4" t="s">
        <v>1</v>
      </c>
      <c r="L1" s="4"/>
      <c r="M1" s="1"/>
    </row>
    <row r="2" spans="1:13" ht="15.75" x14ac:dyDescent="0.25">
      <c r="A2" s="4" t="s">
        <v>27</v>
      </c>
      <c r="B2" s="4"/>
      <c r="C2" s="11" t="s">
        <v>26</v>
      </c>
      <c r="D2" s="4"/>
      <c r="E2" s="4"/>
      <c r="F2" s="4"/>
      <c r="G2" s="4"/>
      <c r="H2" s="4"/>
      <c r="I2" s="4"/>
      <c r="J2" s="4"/>
      <c r="K2" s="4"/>
      <c r="L2" s="4"/>
      <c r="M2" s="1"/>
    </row>
    <row r="3" spans="1:13" ht="15.75" x14ac:dyDescent="0.25">
      <c r="A3" s="5" t="s">
        <v>2</v>
      </c>
      <c r="B3" s="6">
        <v>10</v>
      </c>
      <c r="C3" s="6">
        <v>8</v>
      </c>
      <c r="D3" s="6">
        <f>C3*B3</f>
        <v>80</v>
      </c>
      <c r="E3" s="7"/>
      <c r="F3" s="4" t="s">
        <v>3</v>
      </c>
      <c r="G3" s="4" t="s">
        <v>4</v>
      </c>
      <c r="H3" s="4"/>
      <c r="I3" s="4"/>
      <c r="J3" s="2" t="s">
        <v>5</v>
      </c>
      <c r="K3" s="4"/>
      <c r="L3" s="4"/>
      <c r="M3" s="1"/>
    </row>
    <row r="4" spans="1:13" ht="15.75" x14ac:dyDescent="0.25">
      <c r="A4" s="5" t="s">
        <v>6</v>
      </c>
      <c r="B4" s="6">
        <v>1</v>
      </c>
      <c r="C4" s="6">
        <v>8</v>
      </c>
      <c r="D4" s="6">
        <f>C4*B4</f>
        <v>8</v>
      </c>
      <c r="E4" s="7"/>
      <c r="F4" s="4" t="s">
        <v>7</v>
      </c>
      <c r="G4" s="4"/>
      <c r="H4" s="4"/>
      <c r="I4" s="4"/>
      <c r="J4" s="2" t="s">
        <v>8</v>
      </c>
      <c r="K4" s="4"/>
      <c r="L4" s="4"/>
      <c r="M4" s="1"/>
    </row>
    <row r="5" spans="1:13" ht="15.75" x14ac:dyDescent="0.25">
      <c r="A5" s="5" t="s">
        <v>20</v>
      </c>
      <c r="B5" s="6">
        <v>0.3</v>
      </c>
      <c r="C5" s="6">
        <v>8</v>
      </c>
      <c r="D5" s="6">
        <f>C5*B5</f>
        <v>2.4</v>
      </c>
      <c r="E5" s="7"/>
      <c r="F5" s="4" t="s">
        <v>3</v>
      </c>
      <c r="G5" s="4" t="s">
        <v>9</v>
      </c>
      <c r="H5" s="4"/>
      <c r="I5" s="4"/>
      <c r="J5" s="2" t="s">
        <v>10</v>
      </c>
      <c r="K5" s="4"/>
      <c r="L5" s="4"/>
      <c r="M5" s="1"/>
    </row>
    <row r="6" spans="1:13" ht="16.5" thickBot="1" x14ac:dyDescent="0.3">
      <c r="A6" s="5" t="s">
        <v>21</v>
      </c>
      <c r="B6" s="6">
        <v>0.3</v>
      </c>
      <c r="C6" s="6">
        <v>8</v>
      </c>
      <c r="D6" s="6">
        <f t="shared" ref="D6:D11" si="0">C6*B6</f>
        <v>2.4</v>
      </c>
      <c r="E6" s="7"/>
      <c r="F6" s="8" t="s">
        <v>11</v>
      </c>
      <c r="G6" s="4" t="s">
        <v>12</v>
      </c>
      <c r="H6" s="4"/>
      <c r="I6" s="4"/>
      <c r="J6" s="4"/>
      <c r="K6" s="4"/>
      <c r="L6" s="4"/>
      <c r="M6" s="1"/>
    </row>
    <row r="7" spans="1:13" ht="16.5" thickBot="1" x14ac:dyDescent="0.3">
      <c r="A7" s="5" t="s">
        <v>25</v>
      </c>
      <c r="B7" s="6">
        <v>0.3</v>
      </c>
      <c r="C7" s="6">
        <v>8</v>
      </c>
      <c r="D7" s="6">
        <f t="shared" si="0"/>
        <v>2.4</v>
      </c>
      <c r="E7" s="7"/>
      <c r="F7" s="4" t="s">
        <v>13</v>
      </c>
      <c r="G7" s="4" t="s">
        <v>9</v>
      </c>
      <c r="H7" s="4"/>
      <c r="I7" s="4"/>
      <c r="J7" s="3" t="s">
        <v>14</v>
      </c>
      <c r="K7" s="4"/>
      <c r="L7" s="4"/>
      <c r="M7" s="1"/>
    </row>
    <row r="8" spans="1:13" ht="15.75" x14ac:dyDescent="0.25">
      <c r="A8" s="5" t="s">
        <v>22</v>
      </c>
      <c r="B8" s="6">
        <v>0.3</v>
      </c>
      <c r="C8" s="6">
        <v>8</v>
      </c>
      <c r="D8" s="6">
        <f t="shared" si="0"/>
        <v>2.4</v>
      </c>
      <c r="E8" s="7"/>
      <c r="F8" s="4"/>
      <c r="G8" s="4"/>
      <c r="H8" s="4"/>
      <c r="I8" s="4"/>
      <c r="J8" s="4"/>
      <c r="K8" s="4"/>
      <c r="L8" s="4"/>
      <c r="M8" s="1"/>
    </row>
    <row r="9" spans="1:13" ht="15.75" x14ac:dyDescent="0.25">
      <c r="A9" s="5" t="s">
        <v>23</v>
      </c>
      <c r="B9" s="6">
        <v>2</v>
      </c>
      <c r="C9" s="6">
        <v>8</v>
      </c>
      <c r="D9" s="6">
        <f t="shared" si="0"/>
        <v>16</v>
      </c>
      <c r="E9" s="7"/>
      <c r="F9" s="4" t="s">
        <v>13</v>
      </c>
      <c r="G9" s="4" t="s">
        <v>4</v>
      </c>
      <c r="H9" s="4"/>
      <c r="I9" s="4"/>
      <c r="J9" s="9" t="s">
        <v>15</v>
      </c>
      <c r="K9" s="9">
        <v>345</v>
      </c>
      <c r="L9" s="4"/>
      <c r="M9" s="1"/>
    </row>
    <row r="10" spans="1:13" ht="15.75" x14ac:dyDescent="0.25">
      <c r="A10" s="5" t="s">
        <v>16</v>
      </c>
      <c r="B10" s="6">
        <f>20-SUM(B3:B9)</f>
        <v>5.7999999999999972</v>
      </c>
      <c r="C10" s="6">
        <v>8</v>
      </c>
      <c r="D10" s="6">
        <f t="shared" si="0"/>
        <v>46.399999999999977</v>
      </c>
      <c r="E10" s="7"/>
      <c r="F10" s="4" t="s">
        <v>17</v>
      </c>
      <c r="G10" s="4" t="s">
        <v>18</v>
      </c>
      <c r="H10" s="4"/>
      <c r="I10" s="4"/>
      <c r="J10" s="9" t="s">
        <v>24</v>
      </c>
      <c r="K10" s="9">
        <v>445</v>
      </c>
      <c r="L10" s="4"/>
      <c r="M10" s="1"/>
    </row>
    <row r="11" spans="1:13" ht="15.75" x14ac:dyDescent="0.25">
      <c r="A11" s="5" t="s">
        <v>19</v>
      </c>
      <c r="B11" s="6">
        <v>20</v>
      </c>
      <c r="C11" s="6">
        <v>8</v>
      </c>
      <c r="D11" s="6">
        <f t="shared" si="0"/>
        <v>160</v>
      </c>
      <c r="E11" s="10"/>
      <c r="F11" s="4"/>
      <c r="G11" s="8"/>
      <c r="H11" s="4"/>
      <c r="I11" s="4"/>
      <c r="J11" s="4"/>
      <c r="K11" s="4"/>
      <c r="L11" s="4"/>
      <c r="M11" s="1"/>
    </row>
  </sheetData>
  <mergeCells count="1">
    <mergeCell ref="A1:B1"/>
  </mergeCells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2021-10-20T18:23:49Z</cp:lastPrinted>
  <dcterms:created xsi:type="dcterms:W3CDTF">2021-10-18T18:06:34Z</dcterms:created>
  <dcterms:modified xsi:type="dcterms:W3CDTF">2022-08-11T20:21:15Z</dcterms:modified>
</cp:coreProperties>
</file>