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Edit\"/>
    </mc:Choice>
  </mc:AlternateContent>
  <xr:revisionPtr revIDLastSave="0" documentId="13_ncr:1_{5A3B864B-9F13-4401-A32B-AAD51207E8E7}" xr6:coauthVersionLast="45" xr6:coauthVersionMax="47" xr10:uidLastSave="{00000000-0000-0000-0000-000000000000}"/>
  <bookViews>
    <workbookView xWindow="30300" yWindow="1500" windowWidth="2139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9" i="1"/>
  <c r="B8" i="1"/>
  <c r="D8" i="1" s="1"/>
  <c r="D7" i="1"/>
  <c r="D6" i="1"/>
  <c r="D5" i="1"/>
  <c r="D4" i="1"/>
  <c r="D3" i="1"/>
</calcChain>
</file>

<file path=xl/sharedStrings.xml><?xml version="1.0" encoding="utf-8"?>
<sst xmlns="http://schemas.openxmlformats.org/spreadsheetml/2006/main" count="29" uniqueCount="25">
  <si>
    <t>Name:</t>
  </si>
  <si>
    <t>PCR:</t>
  </si>
  <si>
    <t>ThermoMix</t>
  </si>
  <si>
    <t>95oC</t>
  </si>
  <si>
    <t>for 10 mins</t>
  </si>
  <si>
    <t>GC melt</t>
  </si>
  <si>
    <t>40cycles</t>
  </si>
  <si>
    <t>Tric-EX3-P1</t>
  </si>
  <si>
    <t>for 30sec</t>
  </si>
  <si>
    <t>Tric-EX3-P2</t>
  </si>
  <si>
    <t>56oC</t>
  </si>
  <si>
    <t>for 30 sec</t>
  </si>
  <si>
    <t>72oC</t>
  </si>
  <si>
    <t>2.5% gel</t>
  </si>
  <si>
    <t>ddH20</t>
  </si>
  <si>
    <t>Total</t>
  </si>
  <si>
    <t>4oC</t>
  </si>
  <si>
    <t>forever</t>
  </si>
  <si>
    <t>Tricellulin-EX3 PCR</t>
  </si>
  <si>
    <t>ntc</t>
  </si>
  <si>
    <t>r62</t>
  </si>
  <si>
    <t>WT</t>
  </si>
  <si>
    <t>MT</t>
  </si>
  <si>
    <t>HOMO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</si>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</sst>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Normal" xfId="0" builtinId="0"/>
    <cellStyle name="Normal 5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" name="Picture 3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8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8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8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9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9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9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9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9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0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0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0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0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1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1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1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1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1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1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2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2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2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2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2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3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3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3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3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3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3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4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4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4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4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4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4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4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4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5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5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5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5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5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5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5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6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6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6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6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6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6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6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7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7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7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7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7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7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8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8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8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8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8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8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8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8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8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9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9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19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19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9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9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9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19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0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0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0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0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1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1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1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1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2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2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2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3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3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3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3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3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3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3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4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4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4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4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4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4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4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4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4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5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5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5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5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5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5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5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5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6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6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6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6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6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6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6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6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7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7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7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7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7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7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7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7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7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8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8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8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8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8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8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8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8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29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9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9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9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29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9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9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9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2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0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0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0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0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0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0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0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0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0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1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1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1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1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1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2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2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3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3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3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3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3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4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4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4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4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5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5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5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5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5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5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6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6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6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6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6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6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6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6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7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7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7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7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7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7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8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8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8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8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8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8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8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8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9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9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9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9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9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9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39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39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39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0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0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0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0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0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0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0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0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1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1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1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1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1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1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2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2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2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2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2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3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3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3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3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3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3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4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4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4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4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5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5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5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6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6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6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7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7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7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7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7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7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8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8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8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8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8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8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8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8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8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9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9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49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49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9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9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9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49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0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0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0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0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0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0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0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0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1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1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1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1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1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1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1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1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2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2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2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2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2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2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2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3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3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3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3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3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3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3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4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4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4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4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4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4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4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4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4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5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5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5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5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5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5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5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5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6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6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6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6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7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7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7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7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7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8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8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8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8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59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9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9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9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59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9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9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9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5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0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0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0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0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0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0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0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0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0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1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1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1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1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1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2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2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2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2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2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3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3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3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3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3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3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3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3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4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4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4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4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4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4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4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4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5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5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5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9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5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5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5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6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6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6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6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6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6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6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6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7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7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7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7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7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7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7334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8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8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8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8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9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9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69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69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69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0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0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0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0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1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1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1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1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1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1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2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2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2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2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2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3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3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3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3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3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3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4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4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4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4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4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4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4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4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763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5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53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54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5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5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5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5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60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6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6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65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66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6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6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7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7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7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7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7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77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78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8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8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8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8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84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8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8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8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89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90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9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79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390525</xdr:colOff>
      <xdr:row>10</xdr:row>
      <xdr:rowOff>9525</xdr:rowOff>
    </xdr:to>
    <xdr:pic>
      <xdr:nvPicPr>
        <xdr:cNvPr id="79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9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9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9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693420</xdr:colOff>
      <xdr:row>10</xdr:row>
      <xdr:rowOff>9525</xdr:rowOff>
    </xdr:to>
    <xdr:pic>
      <xdr:nvPicPr>
        <xdr:cNvPr id="79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800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1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2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371475</xdr:colOff>
      <xdr:row>10</xdr:row>
      <xdr:rowOff>9525</xdr:rowOff>
    </xdr:to>
    <xdr:pic>
      <xdr:nvPicPr>
        <xdr:cNvPr id="80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>
      <xdr:nvPicPr>
        <xdr:cNvPr id="8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57650" y="2971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8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57350" y="3314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8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57350" y="3314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8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1550" y="3314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8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1550" y="3314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81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2628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8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2628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8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2971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8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2971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>
      <xdr:nvPicPr>
        <xdr:cNvPr id="8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3143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>
      <xdr:nvPicPr>
        <xdr:cNvPr id="8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3143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17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8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8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8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8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8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8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8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9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0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0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0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10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10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10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10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0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0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>
      <xdr:nvPicPr>
        <xdr:cNvPr id="10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10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10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>
      <xdr:nvPicPr>
        <xdr:cNvPr id="10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21981</xdr:rowOff>
    </xdr:from>
    <xdr:to>
      <xdr:col>11</xdr:col>
      <xdr:colOff>9525</xdr:colOff>
      <xdr:row>15</xdr:row>
      <xdr:rowOff>31506</xdr:rowOff>
    </xdr:to>
    <xdr:pic>
      <xdr:nvPicPr>
        <xdr:cNvPr id="10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8883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>
      <xdr:nvPicPr>
        <xdr:cNvPr id="10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9525</xdr:rowOff>
    </xdr:to>
    <xdr:pic>
      <xdr:nvPicPr>
        <xdr:cNvPr id="10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9525</xdr:rowOff>
    </xdr:to>
    <xdr:pic>
      <xdr:nvPicPr>
        <xdr:cNvPr id="10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9525</xdr:rowOff>
    </xdr:to>
    <xdr:pic>
      <xdr:nvPicPr>
        <xdr:cNvPr id="10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9525</xdr:rowOff>
    </xdr:to>
    <xdr:pic>
      <xdr:nvPicPr>
        <xdr:cNvPr id="10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"/>
  <sheetViews>
    <sheetView tabSelected="1" workbookViewId="0">
      <selection activeCell="A11" sqref="A11:XFD11"/>
    </sheetView>
  </sheetViews>
  <sheetFormatPr defaultRowHeight="15" x14ac:dyDescent="0.25"/>
  <cols>
    <col min="1" max="1" width="11.85546875" customWidth="1"/>
    <col min="2" max="2" width="6.7109375" customWidth="1"/>
  </cols>
  <sheetData>
    <row r="1" spans="1:14" x14ac:dyDescent="0.25">
      <c r="A1" s="10">
        <f ca="1">TODAY()</f>
        <v>44784</v>
      </c>
      <c r="B1" s="10"/>
      <c r="C1" s="6"/>
      <c r="D1" s="6"/>
      <c r="E1" s="6"/>
      <c r="F1" s="6"/>
      <c r="G1" s="6"/>
      <c r="H1" s="6" t="s">
        <v>0</v>
      </c>
      <c r="I1" s="6"/>
      <c r="J1" s="6"/>
      <c r="K1" s="6" t="s">
        <v>1</v>
      </c>
      <c r="L1" s="6"/>
      <c r="M1" s="6"/>
      <c r="N1" s="6"/>
    </row>
    <row r="2" spans="1:14" x14ac:dyDescent="0.25">
      <c r="A2" s="1" t="s">
        <v>18</v>
      </c>
      <c r="B2" s="1"/>
      <c r="C2" s="1"/>
      <c r="D2" s="1"/>
      <c r="E2" s="1"/>
      <c r="F2" s="6"/>
      <c r="G2" s="6"/>
      <c r="H2" s="6"/>
      <c r="I2" s="6"/>
      <c r="N2" s="6"/>
    </row>
    <row r="3" spans="1:14" x14ac:dyDescent="0.25">
      <c r="A3" s="2" t="s">
        <v>2</v>
      </c>
      <c r="B3" s="3">
        <v>10</v>
      </c>
      <c r="C3" s="3">
        <v>10</v>
      </c>
      <c r="D3" s="3">
        <f t="shared" ref="D3:D9" si="0">C3*B3</f>
        <v>100</v>
      </c>
      <c r="E3" s="4"/>
      <c r="F3" s="6"/>
      <c r="G3" s="1" t="s">
        <v>3</v>
      </c>
      <c r="H3" s="1" t="s">
        <v>4</v>
      </c>
      <c r="I3" s="1"/>
      <c r="J3" s="9" t="s">
        <v>23</v>
      </c>
      <c r="K3" s="6"/>
      <c r="N3" s="6"/>
    </row>
    <row r="4" spans="1:14" x14ac:dyDescent="0.25">
      <c r="A4" s="2" t="s">
        <v>5</v>
      </c>
      <c r="B4" s="3">
        <v>1</v>
      </c>
      <c r="C4" s="3">
        <v>10</v>
      </c>
      <c r="D4" s="3">
        <f t="shared" si="0"/>
        <v>10</v>
      </c>
      <c r="E4" s="4"/>
      <c r="F4" s="6"/>
      <c r="G4" s="1" t="s">
        <v>6</v>
      </c>
      <c r="H4" s="1"/>
      <c r="I4" s="1"/>
      <c r="J4" s="9" t="s">
        <v>20</v>
      </c>
      <c r="K4" s="6"/>
      <c r="N4" s="6"/>
    </row>
    <row r="5" spans="1:14" x14ac:dyDescent="0.25">
      <c r="A5" s="7" t="s">
        <v>7</v>
      </c>
      <c r="B5" s="3">
        <v>0.6</v>
      </c>
      <c r="C5" s="3">
        <v>10</v>
      </c>
      <c r="D5" s="3">
        <f t="shared" si="0"/>
        <v>6</v>
      </c>
      <c r="E5" s="4"/>
      <c r="F5" s="6"/>
      <c r="G5" s="1" t="s">
        <v>3</v>
      </c>
      <c r="H5" s="1" t="s">
        <v>8</v>
      </c>
      <c r="I5" s="1"/>
      <c r="J5" s="9" t="s">
        <v>19</v>
      </c>
      <c r="K5" s="6"/>
      <c r="N5" s="6"/>
    </row>
    <row r="6" spans="1:14" ht="15.75" thickBot="1" x14ac:dyDescent="0.3">
      <c r="A6" s="7" t="s">
        <v>9</v>
      </c>
      <c r="B6" s="3">
        <v>0.6</v>
      </c>
      <c r="C6" s="3">
        <v>10</v>
      </c>
      <c r="D6" s="3">
        <f t="shared" si="0"/>
        <v>6</v>
      </c>
      <c r="E6" s="4"/>
      <c r="F6" s="6"/>
      <c r="G6" s="1" t="s">
        <v>10</v>
      </c>
      <c r="H6" s="1" t="s">
        <v>11</v>
      </c>
      <c r="I6" s="1"/>
      <c r="J6" s="6"/>
      <c r="K6" s="6"/>
      <c r="N6" s="6"/>
    </row>
    <row r="7" spans="1:14" ht="15.75" thickBot="1" x14ac:dyDescent="0.3">
      <c r="A7" s="2" t="s">
        <v>24</v>
      </c>
      <c r="B7" s="3">
        <v>2</v>
      </c>
      <c r="C7" s="3">
        <v>10</v>
      </c>
      <c r="D7" s="3">
        <f t="shared" si="0"/>
        <v>20</v>
      </c>
      <c r="E7" s="4"/>
      <c r="F7" s="6"/>
      <c r="G7" s="1" t="s">
        <v>12</v>
      </c>
      <c r="H7" s="1" t="s">
        <v>11</v>
      </c>
      <c r="I7" s="1"/>
      <c r="J7" s="5" t="s">
        <v>13</v>
      </c>
      <c r="K7" s="6"/>
      <c r="N7" s="6"/>
    </row>
    <row r="8" spans="1:14" x14ac:dyDescent="0.25">
      <c r="A8" s="2" t="s">
        <v>14</v>
      </c>
      <c r="B8" s="3">
        <f>20-SUM(B3:B7)</f>
        <v>5.8000000000000007</v>
      </c>
      <c r="C8" s="3">
        <v>10</v>
      </c>
      <c r="D8" s="3">
        <f t="shared" si="0"/>
        <v>58.000000000000007</v>
      </c>
      <c r="E8" s="4"/>
      <c r="F8" s="6"/>
      <c r="G8" s="1"/>
      <c r="H8" s="1"/>
      <c r="I8" s="1"/>
      <c r="J8" s="6"/>
      <c r="K8" s="6"/>
      <c r="N8" s="6"/>
    </row>
    <row r="9" spans="1:14" x14ac:dyDescent="0.25">
      <c r="A9" s="2" t="s">
        <v>15</v>
      </c>
      <c r="B9" s="3">
        <v>20</v>
      </c>
      <c r="C9" s="3">
        <v>10</v>
      </c>
      <c r="D9" s="3">
        <f t="shared" si="0"/>
        <v>200</v>
      </c>
      <c r="E9" s="4"/>
      <c r="F9" s="6"/>
      <c r="G9" s="1" t="s">
        <v>12</v>
      </c>
      <c r="H9" s="1" t="s">
        <v>4</v>
      </c>
      <c r="I9" s="1"/>
      <c r="J9" s="8" t="s">
        <v>22</v>
      </c>
      <c r="K9" s="8">
        <v>350</v>
      </c>
      <c r="N9" s="6"/>
    </row>
    <row r="10" spans="1:14" x14ac:dyDescent="0.25">
      <c r="A10" s="6"/>
      <c r="B10" s="6"/>
      <c r="C10" s="6"/>
      <c r="D10" s="6"/>
      <c r="E10" s="4"/>
      <c r="F10" s="6"/>
      <c r="G10" s="1" t="s">
        <v>16</v>
      </c>
      <c r="H10" s="1" t="s">
        <v>17</v>
      </c>
      <c r="I10" s="1"/>
      <c r="J10" s="8" t="s">
        <v>21</v>
      </c>
      <c r="K10" s="8">
        <v>300</v>
      </c>
      <c r="L10" s="6"/>
      <c r="M10" s="6"/>
      <c r="N10" s="6"/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2020-11-10T20:49:01Z</cp:lastPrinted>
  <dcterms:created xsi:type="dcterms:W3CDTF">2019-04-25T19:06:25Z</dcterms:created>
  <dcterms:modified xsi:type="dcterms:W3CDTF">2022-08-11T21:14:14Z</dcterms:modified>
</cp:coreProperties>
</file>