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5D2A92B9-35FE-4035-B35C-0169D3C42B47}" xr6:coauthVersionLast="45" xr6:coauthVersionMax="45" xr10:uidLastSave="{00000000-0000-0000-0000-000000000000}"/>
  <bookViews>
    <workbookView xWindow="34005" yWindow="1335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J12" i="1"/>
  <c r="L12" i="1"/>
  <c r="L13" i="1"/>
  <c r="A1" i="1"/>
  <c r="B12" i="1"/>
  <c r="D13" i="1" l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<sst xmlns="http://schemas.openxmlformats.org/spreadsheetml/2006/main" count="30" uniqueCount="22">
  <si>
    <t>Name:</t>
  </si>
  <si>
    <t>App/pde6b</t>
  </si>
  <si>
    <t>PS1</t>
  </si>
  <si>
    <t>ABI ADV Mix</t>
  </si>
  <si>
    <t>AppBHQZenfor</t>
  </si>
  <si>
    <t>APPBHQZenrev</t>
  </si>
  <si>
    <t>Plate</t>
  </si>
  <si>
    <t>mix Volume(ul)</t>
  </si>
  <si>
    <t>APPBHQZenprob</t>
  </si>
  <si>
    <t>MBHQfor1</t>
  </si>
  <si>
    <t>MBHQrev1</t>
  </si>
  <si>
    <t>MBHQrobe1-Hex</t>
  </si>
  <si>
    <t>r62</t>
  </si>
  <si>
    <t>DNA</t>
  </si>
  <si>
    <t>Ntc</t>
  </si>
  <si>
    <t>ddH20</t>
  </si>
  <si>
    <t>Total</t>
  </si>
  <si>
    <r>
      <t>JAX</t>
    </r>
    <r>
      <rPr>
        <sz val="10"/>
        <color indexed="10"/>
        <rFont val="Arial"/>
        <family val="2"/>
      </rPr>
      <t>PS1</t>
    </r>
    <r>
      <rPr>
        <sz val="10"/>
        <rFont val="Arial"/>
        <family val="2"/>
      </rPr>
      <t>BHQfor</t>
    </r>
  </si>
  <si>
    <r>
      <t>JAX</t>
    </r>
    <r>
      <rPr>
        <sz val="10"/>
        <color indexed="10"/>
        <rFont val="Arial"/>
        <family val="2"/>
      </rPr>
      <t>PS1</t>
    </r>
    <r>
      <rPr>
        <sz val="10"/>
        <rFont val="Arial"/>
        <family val="2"/>
      </rPr>
      <t>BHQrev</t>
    </r>
  </si>
  <si>
    <r>
      <t>JAX</t>
    </r>
    <r>
      <rPr>
        <sz val="10"/>
        <color indexed="10"/>
        <rFont val="Arial"/>
        <family val="2"/>
      </rPr>
      <t>PS1</t>
    </r>
    <r>
      <rPr>
        <sz val="10"/>
        <rFont val="Arial"/>
        <family val="2"/>
      </rPr>
      <t>BHQfam</t>
    </r>
  </si>
  <si>
    <t>Taqman</t>
  </si>
  <si>
    <t>APP+PS1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</si>
</sst>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7030A0"/>
      <name val="Arial"/>
      <family val="2"/>
    </font>
    <font>
      <sz val="9"/>
      <name val="Geneva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8">
      <alignment horizontal="center" vertical="center"/>
    </xf>
  </cellStyleXfs>
  <cellXfs count="26">
    <xf numFmtId="0" fontId="0" fillId="0" borderId="0" xfId="0"/>
    <xf numFmtId="1" fontId="1" fillId="4" borderId="1" xfId="0" applyNumberFormat="1" applyFont="1" applyFill="1" applyBorder="1"/>
    <xf numFmtId="0" fontId="2" fillId="0" borderId="0" xfId="0" applyFont="1" applyFill="1" applyBorder="1"/>
    <xf numFmtId="0" fontId="1" fillId="0" borderId="0" xfId="0" applyFont="1"/>
    <xf numFmtId="0" fontId="4" fillId="0" borderId="3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14" fontId="1" fillId="0" borderId="0" xfId="0" applyNumberFormat="1" applyFont="1"/>
    <xf numFmtId="0" fontId="6" fillId="0" borderId="0" xfId="0" applyFont="1"/>
    <xf numFmtId="0" fontId="8" fillId="0" borderId="0" xfId="0" applyFont="1"/>
    <xf numFmtId="0" fontId="1" fillId="0" borderId="0" xfId="0" applyFont="1" applyFill="1"/>
    <xf numFmtId="0" fontId="1" fillId="2" borderId="0" xfId="0" applyFont="1" applyFill="1"/>
    <xf numFmtId="0" fontId="4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17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2775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2775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2775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8" name="Picture 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9</xdr:col>
      <xdr:colOff>0</xdr:colOff>
      <xdr:row>14</xdr:row>
      <xdr:rowOff>0</xdr:rowOff>
    </xdr:from>
    <xdr:ext cx="9525" cy="9525"/>
    <xdr:pic>
      <xdr:nvPicPr>
        <xdr:cNvPr id="11" name="Picture 1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525" cy="9525"/>
    <xdr:pic>
      <xdr:nvPicPr>
        <xdr:cNvPr id="14" name="Picture 1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525" cy="9525"/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525" cy="9525"/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0" name="Picture 1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" name="Picture 2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29" name="Picture 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2" name="Picture 3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11</xdr:col>
      <xdr:colOff>0</xdr:colOff>
      <xdr:row>14</xdr:row>
      <xdr:rowOff>0</xdr:rowOff>
    </xdr:from>
    <xdr:ext cx="9525" cy="9525"/>
    <xdr:pic>
      <xdr:nvPicPr>
        <xdr:cNvPr id="35" name="Picture 3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0</xdr:colOff>
      <xdr:row>14</xdr:row>
      <xdr:rowOff>0</xdr:rowOff>
    </xdr:from>
    <xdr:ext cx="9525" cy="9525"/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0</xdr:colOff>
      <xdr:row>14</xdr:row>
      <xdr:rowOff>0</xdr:rowOff>
    </xdr:from>
    <xdr:ext cx="9525" cy="9525"/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41" name="Picture 4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44" name="Picture 4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47" name="Picture 4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9525</xdr:colOff>
      <xdr:row>14</xdr:row>
      <xdr:rowOff>9525</xdr:rowOff>
    </xdr:to>
    <xdr:pic>
      <xdr:nvPicPr>
        <xdr:cNvPr id="50" name="Picture 4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9525</xdr:colOff>
      <xdr:row>14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9525</xdr:colOff>
      <xdr:row>14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3" name="Picture 5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6" name="Picture 5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9</xdr:col>
      <xdr:colOff>0</xdr:colOff>
      <xdr:row>14</xdr:row>
      <xdr:rowOff>0</xdr:rowOff>
    </xdr:from>
    <xdr:ext cx="9525" cy="9525"/>
    <xdr:pic>
      <xdr:nvPicPr>
        <xdr:cNvPr id="59" name="Picture 5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62" name="Picture 6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65" name="Picture 6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152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152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152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68" name="Picture 6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71" name="Picture 7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50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50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50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4" name="Picture 7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77" name="Picture 7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80" name="Picture 7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83" name="Picture 8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86" name="Picture 8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89" name="Picture 8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92" name="Picture 9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95" name="Picture 9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98" name="Picture 9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01" name="Picture 10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04" name="Picture 10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7" name="Picture 10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10" name="Picture 1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3" name="Picture 11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30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6" name="Picture 11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9" name="Picture 11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22" name="Picture 12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25" name="Picture 12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0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128" name="Picture 12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31" name="Picture 13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486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486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486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34" name="Picture 13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37" name="Picture 13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40" name="Picture 13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43" name="Picture 14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46" name="Picture 14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686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49" name="Picture 14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52" name="Picture 15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55" name="Picture 15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58" name="Picture 15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61" name="Picture 16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286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64" name="Picture 16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67" name="Picture 1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486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70" name="Picture 16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73" name="Picture 17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76" name="Picture 17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79" name="Picture 17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2" name="Picture 18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5" name="Picture 18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332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8" name="Picture 18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1" name="Picture 19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94" name="Picture 19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97" name="Picture 19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0" name="Picture 19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3" name="Picture 20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6" name="Picture 20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9" name="Picture 20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2" name="Picture 21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664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15" name="Picture 2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570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570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5702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18" name="Picture 21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1" name="Picture 22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4" name="Picture 2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7" name="Picture 22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372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372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5372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30" name="Picture 22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148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33" name="Picture 23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36" name="Picture 23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539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39" name="Picture 23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2" name="Picture 24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5" name="Picture 24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8" name="Picture 24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134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1" name="Picture 25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4" name="Picture 25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9359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7" name="Picture 25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0" name="Picture 25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3" name="Picture 26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65303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6" name="Picture 26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378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378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7378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9" name="Picture 2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0" y="5341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A2" sqref="A2"/>
    </sheetView>
  </sheetViews>
  <sheetFormatPr defaultRowHeight="15"/>
  <cols>
    <col min="1" max="1" width="17.85546875" bestFit="1" customWidth="1"/>
    <col min="9" max="9" width="14.7109375" bestFit="1" customWidth="1"/>
  </cols>
  <sheetData>
    <row r="1" spans="1:15">
      <c r="A1" s="17">
        <f ca="1">TODAY()</f>
        <v>44783</v>
      </c>
      <c r="B1" s="3"/>
      <c r="C1" s="3"/>
      <c r="D1" s="3"/>
      <c r="E1" s="3"/>
      <c r="F1" s="3" t="s">
        <v>0</v>
      </c>
      <c r="G1" s="3"/>
      <c r="H1" s="3"/>
      <c r="I1" s="3"/>
      <c r="J1" s="18"/>
      <c r="K1" s="3"/>
      <c r="L1" s="3"/>
      <c r="M1" s="3"/>
      <c r="N1" s="7"/>
      <c r="O1" s="19"/>
    </row>
    <row r="2" spans="1:15">
      <c r="A2" s="20" t="s">
        <v>21</v>
      </c>
      <c r="B2" s="3" t="s">
        <v>20</v>
      </c>
      <c r="C2" s="3"/>
      <c r="D2" s="3"/>
      <c r="E2" s="3"/>
      <c r="F2" s="3"/>
      <c r="G2" s="3"/>
      <c r="H2" s="3"/>
      <c r="I2" s="3"/>
      <c r="J2" s="18"/>
      <c r="K2" s="3"/>
      <c r="L2" s="3"/>
      <c r="M2" s="3"/>
      <c r="N2" s="7"/>
      <c r="O2" s="19"/>
    </row>
    <row r="3" spans="1:15">
      <c r="A3" s="21" t="s">
        <v>1</v>
      </c>
      <c r="B3" s="3"/>
      <c r="C3" s="3"/>
      <c r="D3" s="3"/>
      <c r="E3" s="19"/>
      <c r="F3" s="3"/>
      <c r="G3" s="18"/>
      <c r="H3" s="3"/>
      <c r="I3" s="8" t="s">
        <v>2</v>
      </c>
      <c r="J3" s="3"/>
      <c r="K3" s="3"/>
      <c r="L3" s="3"/>
      <c r="M3" s="3"/>
      <c r="N3" s="7"/>
      <c r="O3" s="19"/>
    </row>
    <row r="4" spans="1:15">
      <c r="A4" s="9" t="s">
        <v>3</v>
      </c>
      <c r="B4" s="9">
        <v>12.5</v>
      </c>
      <c r="C4" s="9">
        <v>10</v>
      </c>
      <c r="D4" s="10">
        <f t="shared" ref="D4:D13" si="0">B4*C4</f>
        <v>125</v>
      </c>
      <c r="E4" s="19"/>
      <c r="F4" s="11"/>
      <c r="G4" s="3"/>
      <c r="H4" s="3"/>
      <c r="I4" s="9" t="s">
        <v>3</v>
      </c>
      <c r="J4" s="9">
        <v>12.5</v>
      </c>
      <c r="K4" s="9">
        <v>10</v>
      </c>
      <c r="L4" s="10">
        <f t="shared" ref="L4:L13" si="1">J4*K4</f>
        <v>125</v>
      </c>
      <c r="M4" s="19"/>
      <c r="N4" s="7"/>
      <c r="O4" s="19"/>
    </row>
    <row r="5" spans="1:15" ht="15.75" thickBot="1">
      <c r="A5" s="25" t="s">
        <v>4</v>
      </c>
      <c r="B5" s="9">
        <v>1</v>
      </c>
      <c r="C5" s="9">
        <v>10</v>
      </c>
      <c r="D5" s="10">
        <f t="shared" si="0"/>
        <v>10</v>
      </c>
      <c r="E5" s="19"/>
      <c r="F5" s="11"/>
      <c r="G5" s="3"/>
      <c r="H5" s="3"/>
      <c r="I5" s="12" t="s">
        <v>17</v>
      </c>
      <c r="J5" s="9">
        <v>1</v>
      </c>
      <c r="K5" s="9">
        <v>10</v>
      </c>
      <c r="L5" s="10">
        <f t="shared" si="1"/>
        <v>10</v>
      </c>
      <c r="M5" s="19"/>
      <c r="N5" s="7"/>
      <c r="O5" s="19"/>
    </row>
    <row r="6" spans="1:15" ht="15.75" thickBot="1">
      <c r="A6" s="25" t="s">
        <v>5</v>
      </c>
      <c r="B6" s="9">
        <v>1</v>
      </c>
      <c r="C6" s="9">
        <v>10</v>
      </c>
      <c r="D6" s="10">
        <f t="shared" si="0"/>
        <v>10</v>
      </c>
      <c r="E6" s="19"/>
      <c r="F6" s="22" t="s">
        <v>6</v>
      </c>
      <c r="G6" s="4" t="s">
        <v>7</v>
      </c>
      <c r="H6" s="4" t="s">
        <v>13</v>
      </c>
      <c r="I6" s="12" t="s">
        <v>18</v>
      </c>
      <c r="J6" s="9">
        <v>1</v>
      </c>
      <c r="K6" s="9">
        <v>10</v>
      </c>
      <c r="L6" s="10">
        <f t="shared" si="1"/>
        <v>10</v>
      </c>
      <c r="M6" s="19"/>
      <c r="N6" s="11"/>
      <c r="O6" s="19"/>
    </row>
    <row r="7" spans="1:15">
      <c r="A7" s="25" t="s">
        <v>8</v>
      </c>
      <c r="B7" s="9">
        <v>0.5</v>
      </c>
      <c r="C7" s="9">
        <v>10</v>
      </c>
      <c r="D7" s="10">
        <f t="shared" si="0"/>
        <v>5</v>
      </c>
      <c r="E7" s="19"/>
      <c r="F7" s="23">
        <v>384</v>
      </c>
      <c r="G7" s="5">
        <v>24</v>
      </c>
      <c r="H7" s="5">
        <v>2</v>
      </c>
      <c r="I7" s="13" t="s">
        <v>19</v>
      </c>
      <c r="J7" s="9">
        <v>0.5</v>
      </c>
      <c r="K7" s="9">
        <v>10</v>
      </c>
      <c r="L7" s="10">
        <f t="shared" si="1"/>
        <v>5</v>
      </c>
      <c r="M7" s="19"/>
      <c r="N7" s="11"/>
      <c r="O7" s="19"/>
    </row>
    <row r="8" spans="1:15" ht="15.75" thickBot="1">
      <c r="A8" s="9" t="s">
        <v>9</v>
      </c>
      <c r="B8" s="9">
        <v>2.5</v>
      </c>
      <c r="C8" s="9">
        <v>10</v>
      </c>
      <c r="D8" s="10">
        <f t="shared" si="0"/>
        <v>25</v>
      </c>
      <c r="E8" s="19"/>
      <c r="F8" s="24">
        <v>96</v>
      </c>
      <c r="G8" s="6">
        <v>24</v>
      </c>
      <c r="H8" s="6">
        <v>2</v>
      </c>
      <c r="I8" s="9" t="s">
        <v>9</v>
      </c>
      <c r="J8" s="9">
        <v>0.5</v>
      </c>
      <c r="K8" s="9">
        <v>10</v>
      </c>
      <c r="L8" s="10">
        <f t="shared" si="1"/>
        <v>5</v>
      </c>
      <c r="M8" s="19"/>
      <c r="N8" s="11"/>
      <c r="O8" s="19"/>
    </row>
    <row r="9" spans="1:15">
      <c r="A9" s="9" t="s">
        <v>10</v>
      </c>
      <c r="B9" s="9">
        <v>2.5</v>
      </c>
      <c r="C9" s="9">
        <v>10</v>
      </c>
      <c r="D9" s="10">
        <f t="shared" si="0"/>
        <v>25</v>
      </c>
      <c r="E9" s="19"/>
      <c r="F9" s="11"/>
      <c r="G9" s="3"/>
      <c r="H9" s="3"/>
      <c r="I9" s="9" t="s">
        <v>10</v>
      </c>
      <c r="J9" s="9">
        <v>0.5</v>
      </c>
      <c r="K9" s="9">
        <v>10</v>
      </c>
      <c r="L9" s="10">
        <f t="shared" si="1"/>
        <v>5</v>
      </c>
      <c r="M9" s="19"/>
      <c r="N9" s="11"/>
      <c r="O9" s="19"/>
    </row>
    <row r="10" spans="1:15">
      <c r="A10" s="9" t="s">
        <v>11</v>
      </c>
      <c r="B10" s="9">
        <v>0.5</v>
      </c>
      <c r="C10" s="9">
        <v>10</v>
      </c>
      <c r="D10" s="10">
        <f t="shared" si="0"/>
        <v>5</v>
      </c>
      <c r="E10" s="19"/>
      <c r="F10" s="1" t="s">
        <v>12</v>
      </c>
      <c r="G10" s="14"/>
      <c r="H10" s="2"/>
      <c r="I10" s="9" t="s">
        <v>11</v>
      </c>
      <c r="J10" s="9">
        <v>0.25</v>
      </c>
      <c r="K10" s="9">
        <v>10</v>
      </c>
      <c r="L10" s="10">
        <f t="shared" si="1"/>
        <v>2.5</v>
      </c>
      <c r="M10" s="19"/>
      <c r="N10" s="11"/>
      <c r="O10" s="19"/>
    </row>
    <row r="11" spans="1:15">
      <c r="A11" s="9" t="s">
        <v>13</v>
      </c>
      <c r="B11" s="9">
        <v>2</v>
      </c>
      <c r="C11" s="9">
        <v>10</v>
      </c>
      <c r="D11" s="10">
        <f t="shared" si="0"/>
        <v>20</v>
      </c>
      <c r="E11" s="19"/>
      <c r="F11" s="1" t="s">
        <v>14</v>
      </c>
      <c r="G11" s="14"/>
      <c r="H11" s="15"/>
      <c r="I11" s="9" t="s">
        <v>13</v>
      </c>
      <c r="J11" s="9">
        <v>2</v>
      </c>
      <c r="K11" s="9">
        <v>10</v>
      </c>
      <c r="L11" s="10">
        <f t="shared" si="1"/>
        <v>20</v>
      </c>
      <c r="M11" s="19"/>
      <c r="N11" s="11"/>
      <c r="O11" s="19"/>
    </row>
    <row r="12" spans="1:15">
      <c r="A12" s="9" t="s">
        <v>15</v>
      </c>
      <c r="B12" s="9">
        <f>B13-B4-B5-B6-B7-B8-B9-B10-B11</f>
        <v>2.5</v>
      </c>
      <c r="C12" s="9">
        <v>10</v>
      </c>
      <c r="D12" s="10">
        <f t="shared" si="0"/>
        <v>25</v>
      </c>
      <c r="E12" s="19"/>
      <c r="F12" s="11"/>
      <c r="G12" s="14"/>
      <c r="H12" s="15"/>
      <c r="I12" s="9" t="s">
        <v>15</v>
      </c>
      <c r="J12" s="9">
        <f>J13-J4-J5-J6-J7-J8-J9-J10-J11</f>
        <v>6.75</v>
      </c>
      <c r="K12" s="9">
        <v>10</v>
      </c>
      <c r="L12" s="10">
        <f t="shared" si="1"/>
        <v>67.5</v>
      </c>
      <c r="M12" s="19"/>
      <c r="N12" s="11"/>
      <c r="O12" s="19"/>
    </row>
    <row r="13" spans="1:15">
      <c r="A13" s="9" t="s">
        <v>16</v>
      </c>
      <c r="B13" s="16">
        <v>25</v>
      </c>
      <c r="C13" s="9">
        <v>10</v>
      </c>
      <c r="D13" s="10">
        <f t="shared" si="0"/>
        <v>250</v>
      </c>
      <c r="E13" s="19"/>
      <c r="F13" s="11"/>
      <c r="G13" s="19"/>
      <c r="H13" s="3"/>
      <c r="I13" s="9" t="s">
        <v>16</v>
      </c>
      <c r="J13" s="16">
        <v>25</v>
      </c>
      <c r="K13" s="9">
        <v>10</v>
      </c>
      <c r="L13" s="10">
        <f t="shared" si="1"/>
        <v>250</v>
      </c>
      <c r="M13" s="19"/>
      <c r="N13" s="11"/>
      <c r="O13" s="19"/>
    </row>
  </sheetData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2020-12-29T19:57:29Z</cp:lastPrinted>
  <dcterms:created xsi:type="dcterms:W3CDTF">2020-01-15T19:18:58Z</dcterms:created>
  <dcterms:modified xsi:type="dcterms:W3CDTF">2022-08-11T01:30:53Z</dcterms:modified>
</cp:coreProperties>
</file>