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E908333A-FC81-48ED-8D6D-A56302020CED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final vers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D11" i="3" s="1"/>
  <c r="A1" i="3"/>
  <c r="D12" i="3"/>
  <c r="D10" i="3"/>
  <c r="D9" i="3"/>
  <c r="D8" i="3"/>
  <c r="D7" i="3"/>
  <c r="D6" i="3"/>
  <c r="D5" i="3"/>
  <c r="D4" i="3"/>
  <c r="D3" i="3"/>
  <c r="E3" i="3" s="1"/>
</calcChain>
</file>

<file path=xl/sharedStrings.xml><?xml version="1.0" encoding="utf-8"?>
<sst xmlns="http://schemas.openxmlformats.org/spreadsheetml/2006/main" count="17" uniqueCount="17">
  <si>
    <t>Name:</t>
  </si>
  <si>
    <t>Taqman</t>
  </si>
  <si>
    <t>half and half</t>
  </si>
  <si>
    <t>r62</t>
  </si>
  <si>
    <t>Plate</t>
  </si>
  <si>
    <t>mix Volume(ul)</t>
  </si>
  <si>
    <t>ntc</t>
  </si>
  <si>
    <t>DNA</t>
  </si>
  <si>
    <t>ddH20</t>
  </si>
  <si>
    <t>Total</t>
  </si>
  <si>
    <t>Exon49 GT</t>
  </si>
  <si>
    <t>Exon49WTZenFor</t>
  </si>
  <si>
    <t>Exon49WTZenrev</t>
  </si>
  <si>
    <t>Exon49WTZenprobeFam</t>
  </si>
  <si>
    <t>Exon49MTZenFor</t>
  </si>
  <si>
    <t>Exon49MTZenrev</t>
  </si>
  <si>
    <t>Exon49MTZenprobesSun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</si>
</sst>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7"/>
      <color indexed="10"/>
      <name val="Arial"/>
      <family val="2"/>
    </font>
    <font>
      <sz val="6"/>
      <color indexed="8"/>
      <name val="Arial"/>
      <family val="2"/>
    </font>
    <font>
      <sz val="6"/>
      <color rgb="FF7030A0"/>
      <name val="Arial"/>
      <family val="2"/>
    </font>
    <font>
      <b/>
      <sz val="10"/>
      <name val="Verdana"/>
      <family val="2"/>
    </font>
    <font>
      <sz val="6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 applyBorder="1"/>
    <xf numFmtId="0" fontId="5" fillId="0" borderId="0" xfId="0" applyFont="1"/>
    <xf numFmtId="0" fontId="2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3" fillId="2" borderId="1" xfId="0" applyFont="1" applyFill="1" applyBorder="1" applyAlignment="1"/>
    <xf numFmtId="0" fontId="8" fillId="0" borderId="2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9" fillId="0" borderId="0" xfId="0" applyFont="1" applyBorder="1"/>
    <xf numFmtId="0" fontId="4" fillId="0" borderId="9" xfId="0" applyFont="1" applyBorder="1" applyAlignment="1">
      <alignment horizontal="left"/>
    </xf>
    <xf numFmtId="14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85" zoomScaleNormal="85" workbookViewId="0">
      <selection activeCell="E30" sqref="E30"/>
    </sheetView>
  </sheetViews>
  <sheetFormatPr defaultRowHeight="15" x14ac:dyDescent="0.25"/>
  <cols>
    <col min="1" max="1" width="25" bestFit="1" customWidth="1"/>
  </cols>
  <sheetData>
    <row r="1" spans="1:11" x14ac:dyDescent="0.25">
      <c r="A1" s="30">
        <f ca="1">TODAY()</f>
        <v>44783</v>
      </c>
      <c r="B1" s="26"/>
      <c r="C1" s="26"/>
      <c r="D1" s="26"/>
      <c r="E1" s="26"/>
      <c r="F1" s="2" t="s">
        <v>0</v>
      </c>
      <c r="G1" s="3"/>
      <c r="I1" s="4"/>
      <c r="J1" s="4"/>
      <c r="K1" s="4"/>
    </row>
    <row r="2" spans="1:11" x14ac:dyDescent="0.25">
      <c r="A2" s="31" t="s">
        <v>10</v>
      </c>
      <c r="B2" s="32" t="s">
        <v>1</v>
      </c>
      <c r="C2" s="32"/>
      <c r="D2" s="32"/>
      <c r="E2" s="32"/>
      <c r="F2" s="5"/>
      <c r="G2" s="6"/>
      <c r="I2" s="7"/>
      <c r="J2" s="7"/>
      <c r="K2" s="7"/>
    </row>
    <row r="3" spans="1:11" x14ac:dyDescent="0.25">
      <c r="A3" s="33" t="s">
        <v>2</v>
      </c>
      <c r="B3" s="34">
        <v>6.25</v>
      </c>
      <c r="C3" s="35">
        <v>400</v>
      </c>
      <c r="D3" s="35">
        <f>B3*C3</f>
        <v>2500</v>
      </c>
      <c r="E3" s="36">
        <f>D3/2</f>
        <v>1250</v>
      </c>
      <c r="G3" s="8"/>
      <c r="H3" s="9"/>
      <c r="I3" s="10"/>
      <c r="J3" s="7"/>
      <c r="K3" s="7"/>
    </row>
    <row r="4" spans="1:11" x14ac:dyDescent="0.25">
      <c r="A4" s="33" t="s">
        <v>11</v>
      </c>
      <c r="B4" s="34">
        <v>0.3</v>
      </c>
      <c r="C4" s="35">
        <v>400</v>
      </c>
      <c r="D4" s="35">
        <f t="shared" ref="D4:D12" si="0">B4*C4</f>
        <v>120</v>
      </c>
      <c r="E4" s="26"/>
      <c r="G4" s="8"/>
      <c r="H4" s="11"/>
      <c r="I4" s="12"/>
      <c r="J4" s="7"/>
      <c r="K4" s="7"/>
    </row>
    <row r="5" spans="1:11" x14ac:dyDescent="0.25">
      <c r="A5" s="33" t="s">
        <v>12</v>
      </c>
      <c r="B5" s="34">
        <v>0.3</v>
      </c>
      <c r="C5" s="35">
        <v>400</v>
      </c>
      <c r="D5" s="35">
        <f t="shared" si="0"/>
        <v>120</v>
      </c>
      <c r="E5" s="26"/>
      <c r="H5" s="8"/>
      <c r="I5" s="13"/>
      <c r="J5" s="14"/>
      <c r="K5" s="7"/>
    </row>
    <row r="6" spans="1:11" ht="15.75" thickBot="1" x14ac:dyDescent="0.3">
      <c r="A6" s="33" t="s">
        <v>13</v>
      </c>
      <c r="B6" s="34">
        <v>0.1</v>
      </c>
      <c r="C6" s="35">
        <v>400</v>
      </c>
      <c r="D6" s="35">
        <f t="shared" si="0"/>
        <v>40</v>
      </c>
      <c r="E6" s="26"/>
      <c r="H6" s="8"/>
      <c r="I6" s="13"/>
      <c r="J6" s="15" t="s">
        <v>3</v>
      </c>
      <c r="K6" s="7"/>
    </row>
    <row r="7" spans="1:11" ht="15.75" thickBot="1" x14ac:dyDescent="0.3">
      <c r="A7" s="33" t="s">
        <v>14</v>
      </c>
      <c r="B7" s="34">
        <v>0.3</v>
      </c>
      <c r="C7" s="35">
        <v>400</v>
      </c>
      <c r="D7" s="35">
        <f t="shared" si="0"/>
        <v>120</v>
      </c>
      <c r="E7" s="26"/>
      <c r="G7" s="16" t="s">
        <v>4</v>
      </c>
      <c r="H7" s="17" t="s">
        <v>5</v>
      </c>
      <c r="I7" s="13"/>
      <c r="J7" s="18" t="s">
        <v>6</v>
      </c>
      <c r="K7" s="7"/>
    </row>
    <row r="8" spans="1:11" x14ac:dyDescent="0.25">
      <c r="A8" s="33" t="s">
        <v>15</v>
      </c>
      <c r="B8" s="34">
        <v>0.3</v>
      </c>
      <c r="C8" s="35">
        <v>400</v>
      </c>
      <c r="D8" s="35">
        <f t="shared" si="0"/>
        <v>120</v>
      </c>
      <c r="E8" s="26"/>
      <c r="G8" s="19">
        <v>384</v>
      </c>
      <c r="H8" s="20">
        <v>11</v>
      </c>
      <c r="I8" s="13"/>
      <c r="K8" s="7"/>
    </row>
    <row r="9" spans="1:11" ht="15.75" thickBot="1" x14ac:dyDescent="0.3">
      <c r="A9" s="33" t="s">
        <v>16</v>
      </c>
      <c r="B9" s="34">
        <v>0.1</v>
      </c>
      <c r="C9" s="35">
        <v>400</v>
      </c>
      <c r="D9" s="35">
        <f t="shared" si="0"/>
        <v>40</v>
      </c>
      <c r="E9" s="26"/>
      <c r="G9" s="21">
        <v>96</v>
      </c>
      <c r="H9" s="22">
        <v>11</v>
      </c>
      <c r="I9" s="23"/>
      <c r="K9" s="7"/>
    </row>
    <row r="10" spans="1:11" x14ac:dyDescent="0.25">
      <c r="A10" s="29" t="s">
        <v>7</v>
      </c>
      <c r="B10" s="34">
        <v>1.5</v>
      </c>
      <c r="C10" s="35">
        <v>400</v>
      </c>
      <c r="D10" s="35">
        <f t="shared" si="0"/>
        <v>600</v>
      </c>
      <c r="E10" s="26"/>
      <c r="H10" s="8"/>
      <c r="I10" s="25"/>
      <c r="J10" s="26"/>
      <c r="K10" s="7"/>
    </row>
    <row r="11" spans="1:11" x14ac:dyDescent="0.25">
      <c r="A11" s="24" t="s">
        <v>8</v>
      </c>
      <c r="B11" s="34">
        <f>B12-SUM(B3:B9)</f>
        <v>4.8500000000000014</v>
      </c>
      <c r="C11" s="35">
        <v>400</v>
      </c>
      <c r="D11" s="35">
        <f t="shared" si="0"/>
        <v>1940.0000000000005</v>
      </c>
      <c r="E11" s="26"/>
      <c r="G11" s="8"/>
      <c r="H11" s="27"/>
      <c r="I11" s="8"/>
      <c r="J11" s="1"/>
      <c r="K11" s="7"/>
    </row>
    <row r="12" spans="1:11" x14ac:dyDescent="0.25">
      <c r="A12" s="24" t="s">
        <v>9</v>
      </c>
      <c r="B12" s="34">
        <v>12.5</v>
      </c>
      <c r="C12" s="35">
        <v>400</v>
      </c>
      <c r="D12" s="35">
        <f t="shared" si="0"/>
        <v>5000</v>
      </c>
      <c r="E12" s="26"/>
      <c r="H12" s="28"/>
      <c r="I12" s="1"/>
      <c r="J12" s="1"/>
      <c r="K12" s="1"/>
    </row>
    <row r="13" spans="1:11" x14ac:dyDescent="0.25">
      <c r="A13" s="32"/>
      <c r="B13" s="32"/>
      <c r="C13" s="32"/>
      <c r="D13" s="32"/>
      <c r="E13" s="32"/>
    </row>
  </sheetData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2021-12-08T20:42:45Z</cp:lastPrinted>
  <dcterms:created xsi:type="dcterms:W3CDTF">2021-12-08T17:55:57Z</dcterms:created>
  <dcterms:modified xsi:type="dcterms:W3CDTF">2022-08-11T01:37:29Z</dcterms:modified>
</cp:coreProperties>
</file>