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2A8F5A88-A0A6-4613-93B5-4844CE079C7D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1" i="1" l="1"/>
  <c r="D12" i="1" l="1"/>
  <c r="D11" i="1"/>
  <c r="D10" i="1"/>
  <c r="D9" i="1"/>
  <c r="D8" i="1"/>
  <c r="D7" i="1"/>
  <c r="D6" i="1"/>
  <c r="D5" i="1"/>
  <c r="D4" i="1"/>
  <c r="D3" i="1"/>
  <c r="E3" i="1" s="1"/>
</calcChain>
</file>

<file path=xl/sharedStrings.xml><?xml version="1.0" encoding="utf-8"?>
<sst xmlns="http://schemas.openxmlformats.org/spreadsheetml/2006/main" count="18" uniqueCount="17">
  <si>
    <t>Name:</t>
  </si>
  <si>
    <t>FKSG79 GT</t>
  </si>
  <si>
    <t>Taqman</t>
  </si>
  <si>
    <t>half and half</t>
  </si>
  <si>
    <t>FKSG79WTBGHfor </t>
  </si>
  <si>
    <t>FKSG79BGHRev</t>
  </si>
  <si>
    <t>FKSG79WTBGHProbe(FAM)</t>
  </si>
  <si>
    <t>r62</t>
  </si>
  <si>
    <t>FKSG79MTBGHfor</t>
  </si>
  <si>
    <t>Plate</t>
  </si>
  <si>
    <t>mix Volume(ul)</t>
  </si>
  <si>
    <t>ntc</t>
  </si>
  <si>
    <t>FKSG79BGHrev</t>
  </si>
  <si>
    <t>DNA</t>
  </si>
  <si>
    <t>ddH20</t>
  </si>
  <si>
    <t>Total</t>
  </si>
  <si>
    <t>FKSG79MTBGHprobe 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</si>
</sst>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rgb="FF7030A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4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14" fontId="1" fillId="0" borderId="0" xfId="0" applyNumberFormat="1" applyFont="1" applyAlignment="1">
      <alignment horizontal="left"/>
    </xf>
    <xf numFmtId="0" fontId="5" fillId="0" borderId="0" xfId="0" applyFont="1"/>
    <xf numFmtId="0" fontId="1" fillId="0" borderId="1" xfId="0" applyFont="1" applyFill="1" applyBorder="1" applyAlignment="1">
      <alignment horizontal="center"/>
    </xf>
    <xf numFmtId="0" fontId="5" fillId="0" borderId="0" xfId="0" applyFont="1" applyFill="1" applyBorder="1"/>
    <xf numFmtId="0" fontId="6" fillId="0" borderId="2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F17" sqref="F17"/>
    </sheetView>
  </sheetViews>
  <sheetFormatPr defaultRowHeight="15" x14ac:dyDescent="0.25"/>
  <cols>
    <col min="1" max="1" width="25.5703125" bestFit="1" customWidth="1"/>
    <col min="2" max="2" width="7.5703125" bestFit="1" customWidth="1"/>
    <col min="3" max="3" width="4" bestFit="1" customWidth="1"/>
    <col min="4" max="4" width="6" bestFit="1" customWidth="1"/>
  </cols>
  <sheetData>
    <row r="1" spans="1:12" x14ac:dyDescent="0.25">
      <c r="A1" s="17">
        <f ca="1">TODAY()</f>
        <v>44783</v>
      </c>
      <c r="B1" s="1"/>
      <c r="C1" s="1"/>
      <c r="D1" s="1"/>
      <c r="E1" s="1"/>
      <c r="F1" s="5" t="s">
        <v>0</v>
      </c>
      <c r="G1" s="5"/>
      <c r="H1" s="18"/>
      <c r="I1" s="6"/>
      <c r="J1" s="6"/>
      <c r="K1" s="6"/>
      <c r="L1" s="18"/>
    </row>
    <row r="2" spans="1:12" x14ac:dyDescent="0.25">
      <c r="A2" s="1" t="s">
        <v>1</v>
      </c>
      <c r="B2" s="18" t="s">
        <v>2</v>
      </c>
      <c r="C2" s="18"/>
      <c r="D2" s="18"/>
      <c r="E2" s="18"/>
      <c r="F2" s="7"/>
      <c r="G2" s="7"/>
      <c r="H2" s="18"/>
      <c r="I2" s="1"/>
      <c r="J2" s="1"/>
      <c r="K2" s="1"/>
      <c r="L2" s="18"/>
    </row>
    <row r="3" spans="1:12" x14ac:dyDescent="0.25">
      <c r="A3" s="28" t="s">
        <v>3</v>
      </c>
      <c r="B3" s="19">
        <v>6.25</v>
      </c>
      <c r="C3" s="19">
        <v>150</v>
      </c>
      <c r="D3" s="19">
        <f>B3*C3</f>
        <v>937.5</v>
      </c>
      <c r="E3" s="4">
        <f>D3/2</f>
        <v>468.75</v>
      </c>
      <c r="F3" s="18"/>
      <c r="G3" s="8"/>
      <c r="H3" s="9"/>
      <c r="I3" s="10"/>
      <c r="J3" s="1"/>
      <c r="K3" s="1"/>
      <c r="L3" s="18"/>
    </row>
    <row r="4" spans="1:12" x14ac:dyDescent="0.25">
      <c r="A4" s="28" t="s">
        <v>4</v>
      </c>
      <c r="B4" s="19">
        <v>0.5</v>
      </c>
      <c r="C4" s="19">
        <v>150</v>
      </c>
      <c r="D4" s="19">
        <f t="shared" ref="D4:D12" si="0">B4*C4</f>
        <v>75</v>
      </c>
      <c r="E4" s="1"/>
      <c r="F4" s="18"/>
      <c r="G4" s="8"/>
      <c r="H4" s="11"/>
      <c r="I4" s="20"/>
      <c r="J4" s="1"/>
      <c r="K4" s="1"/>
      <c r="L4" s="18"/>
    </row>
    <row r="5" spans="1:12" ht="15.75" thickBot="1" x14ac:dyDescent="0.3">
      <c r="A5" s="28" t="s">
        <v>5</v>
      </c>
      <c r="B5" s="19">
        <v>0.5</v>
      </c>
      <c r="C5" s="19">
        <v>150</v>
      </c>
      <c r="D5" s="19">
        <f t="shared" si="0"/>
        <v>75</v>
      </c>
      <c r="E5" s="1"/>
      <c r="F5" s="18"/>
      <c r="G5" s="18"/>
      <c r="H5" s="8"/>
      <c r="I5" s="12"/>
      <c r="J5" s="13"/>
      <c r="K5" s="1"/>
      <c r="L5" s="18"/>
    </row>
    <row r="6" spans="1:12" ht="15.75" thickBot="1" x14ac:dyDescent="0.3">
      <c r="A6" s="29" t="s">
        <v>6</v>
      </c>
      <c r="B6" s="19">
        <v>0.3</v>
      </c>
      <c r="C6" s="19">
        <v>150</v>
      </c>
      <c r="D6" s="19">
        <f t="shared" si="0"/>
        <v>45</v>
      </c>
      <c r="E6" s="1"/>
      <c r="F6" s="18"/>
      <c r="G6" s="21" t="s">
        <v>9</v>
      </c>
      <c r="H6" s="22" t="s">
        <v>10</v>
      </c>
      <c r="I6" s="22" t="s">
        <v>13</v>
      </c>
      <c r="J6" s="2" t="s">
        <v>7</v>
      </c>
      <c r="K6" s="1"/>
      <c r="L6" s="18"/>
    </row>
    <row r="7" spans="1:12" x14ac:dyDescent="0.25">
      <c r="A7" s="29" t="s">
        <v>8</v>
      </c>
      <c r="B7" s="19">
        <v>0.5</v>
      </c>
      <c r="C7" s="19">
        <v>150</v>
      </c>
      <c r="D7" s="19">
        <f t="shared" si="0"/>
        <v>75</v>
      </c>
      <c r="E7" s="1"/>
      <c r="F7" s="18"/>
      <c r="G7" s="23">
        <v>384</v>
      </c>
      <c r="H7" s="24">
        <v>11</v>
      </c>
      <c r="I7" s="24">
        <v>2</v>
      </c>
      <c r="J7" s="3" t="s">
        <v>11</v>
      </c>
      <c r="K7" s="1"/>
      <c r="L7" s="18"/>
    </row>
    <row r="8" spans="1:12" ht="15.75" thickBot="1" x14ac:dyDescent="0.3">
      <c r="A8" s="29" t="s">
        <v>12</v>
      </c>
      <c r="B8" s="19">
        <v>0.5</v>
      </c>
      <c r="C8" s="19">
        <v>150</v>
      </c>
      <c r="D8" s="19">
        <f t="shared" si="0"/>
        <v>75</v>
      </c>
      <c r="E8" s="1"/>
      <c r="F8" s="18"/>
      <c r="G8" s="25">
        <v>96</v>
      </c>
      <c r="H8" s="26">
        <v>11</v>
      </c>
      <c r="I8" s="26">
        <v>2</v>
      </c>
      <c r="J8" s="18"/>
      <c r="K8" s="1"/>
      <c r="L8" s="18"/>
    </row>
    <row r="9" spans="1:12" x14ac:dyDescent="0.25">
      <c r="A9" s="29" t="s">
        <v>16</v>
      </c>
      <c r="B9" s="19">
        <v>0.3</v>
      </c>
      <c r="C9" s="19">
        <v>150</v>
      </c>
      <c r="D9" s="19">
        <f t="shared" si="0"/>
        <v>45</v>
      </c>
      <c r="E9" s="1"/>
      <c r="F9" s="18"/>
      <c r="J9" s="18"/>
      <c r="K9" s="1"/>
      <c r="L9" s="18"/>
    </row>
    <row r="10" spans="1:12" x14ac:dyDescent="0.25">
      <c r="A10" s="27" t="s">
        <v>13</v>
      </c>
      <c r="B10" s="19">
        <v>2</v>
      </c>
      <c r="C10" s="19">
        <v>150</v>
      </c>
      <c r="D10" s="19">
        <f t="shared" si="0"/>
        <v>300</v>
      </c>
      <c r="E10" s="1"/>
      <c r="F10" s="18"/>
      <c r="G10" s="18"/>
      <c r="H10" s="8"/>
      <c r="I10" s="14"/>
      <c r="J10" s="15"/>
      <c r="K10" s="1"/>
      <c r="L10" s="18"/>
    </row>
    <row r="11" spans="1:12" x14ac:dyDescent="0.25">
      <c r="A11" s="27" t="s">
        <v>14</v>
      </c>
      <c r="B11" s="19">
        <f>B12-SUM(B3:B9)</f>
        <v>4.1499999999999986</v>
      </c>
      <c r="C11" s="19">
        <v>150</v>
      </c>
      <c r="D11" s="19">
        <f t="shared" si="0"/>
        <v>622.49999999999977</v>
      </c>
      <c r="E11" s="1"/>
      <c r="F11" s="18"/>
      <c r="G11" s="8"/>
      <c r="H11" s="16"/>
      <c r="I11" s="8"/>
      <c r="J11" s="1"/>
      <c r="K11" s="1"/>
      <c r="L11" s="18"/>
    </row>
    <row r="12" spans="1:12" x14ac:dyDescent="0.25">
      <c r="A12" s="27" t="s">
        <v>15</v>
      </c>
      <c r="B12" s="19">
        <v>13</v>
      </c>
      <c r="C12" s="19">
        <v>150</v>
      </c>
      <c r="D12" s="19">
        <f t="shared" si="0"/>
        <v>1950</v>
      </c>
      <c r="E12" s="15"/>
      <c r="F12" s="18"/>
      <c r="G12" s="18"/>
      <c r="H12" s="9"/>
      <c r="I12" s="1"/>
      <c r="J12" s="1"/>
      <c r="K12" s="1"/>
      <c r="L12" s="18"/>
    </row>
    <row r="13" spans="1:12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</sheetData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dcterms:created xsi:type="dcterms:W3CDTF">2020-09-04T18:00:06Z</dcterms:created>
  <dcterms:modified xsi:type="dcterms:W3CDTF">2022-08-11T01:38:18Z</dcterms:modified>
</cp:coreProperties>
</file>