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D4A4B980-E537-4B9C-A112-8B1DE15A09CF}" xr6:coauthVersionLast="47" xr6:coauthVersionMax="47" xr10:uidLastSave="{00000000-0000-0000-0000-000000000000}"/>
  <bookViews>
    <workbookView xWindow="735" yWindow="735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B11" i="1" l="1"/>
  <c r="D11" i="1" s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<sst xmlns="http://schemas.openxmlformats.org/spreadsheetml/2006/main" count="19" uniqueCount="18">
  <si>
    <t>Atxn3 Copy GT</t>
  </si>
  <si>
    <t>ABI ADV</t>
  </si>
  <si>
    <t>hSCA3BHQZenfor</t>
  </si>
  <si>
    <t>Plate</t>
  </si>
  <si>
    <t>mix Volume(ul)</t>
  </si>
  <si>
    <t>hSCA3BHQZenrev</t>
  </si>
  <si>
    <t>hSCA3BHQZenprobeFam</t>
  </si>
  <si>
    <t>MBHQfor1</t>
  </si>
  <si>
    <t>MBHQrev1</t>
  </si>
  <si>
    <t>MBHQrobe1-Hex</t>
  </si>
  <si>
    <t>dilute DNA to 3.5ng/ul before PCR</t>
  </si>
  <si>
    <t>DNA</t>
  </si>
  <si>
    <t>ddH20</t>
  </si>
  <si>
    <t>HOMO</t>
  </si>
  <si>
    <t>HET</t>
  </si>
  <si>
    <t xml:space="preserve"> Taqman</t>
  </si>
  <si>
    <t>NTC</t>
  </si>
  <si>
    <t>Plate Only in 96 Real time(7500 machine) or Quant studio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</si>
</sst>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3" fillId="0" borderId="1" xfId="0" applyFont="1" applyFill="1" applyBorder="1" applyAlignment="1">
      <alignment horizontal="center"/>
    </xf>
    <xf numFmtId="0" fontId="2" fillId="2" borderId="2" xfId="0" applyNumberFormat="1" applyFont="1" applyFill="1" applyBorder="1"/>
    <xf numFmtId="0" fontId="2" fillId="0" borderId="0" xfId="0" applyFont="1" applyFill="1" applyBorder="1"/>
    <xf numFmtId="14" fontId="2" fillId="0" borderId="0" xfId="0" applyNumberFormat="1" applyFont="1"/>
    <xf numFmtId="0" fontId="4" fillId="0" borderId="0" xfId="0" applyFont="1"/>
    <xf numFmtId="2" fontId="2" fillId="0" borderId="2" xfId="0" applyNumberFormat="1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5" fillId="0" borderId="3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2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1"/>
  <sheetViews>
    <sheetView tabSelected="1" workbookViewId="0">
      <selection activeCell="A12" sqref="A12:O215"/>
    </sheetView>
  </sheetViews>
  <sheetFormatPr defaultRowHeight="15" x14ac:dyDescent="0.25"/>
  <cols>
    <col min="1" max="1" width="22.5703125" bestFit="1" customWidth="1"/>
  </cols>
  <sheetData>
    <row r="1" spans="1:12" x14ac:dyDescent="0.25">
      <c r="A1" s="7">
        <f ca="1">TODAY()</f>
        <v>44784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3" t="s">
        <v>0</v>
      </c>
      <c r="B2" s="8" t="s">
        <v>15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15.75" thickBot="1" x14ac:dyDescent="0.3">
      <c r="A3" s="4" t="s">
        <v>1</v>
      </c>
      <c r="B3" s="9">
        <v>12.5</v>
      </c>
      <c r="C3" s="10">
        <v>85</v>
      </c>
      <c r="D3" s="10">
        <f>C3*B3</f>
        <v>1062.5</v>
      </c>
      <c r="E3" s="8"/>
      <c r="F3" s="8"/>
      <c r="G3" s="8"/>
      <c r="H3" s="8"/>
      <c r="I3" s="8"/>
      <c r="J3" s="8"/>
      <c r="K3" s="8"/>
      <c r="L3" s="8"/>
    </row>
    <row r="4" spans="1:12" ht="15.75" thickBot="1" x14ac:dyDescent="0.3">
      <c r="A4" s="1" t="s">
        <v>2</v>
      </c>
      <c r="B4" s="9">
        <v>1</v>
      </c>
      <c r="C4" s="10">
        <v>85</v>
      </c>
      <c r="D4" s="10">
        <f t="shared" ref="D4:D11" si="0">C4*B4</f>
        <v>85</v>
      </c>
      <c r="E4" s="8"/>
      <c r="F4" s="8"/>
      <c r="G4" s="11" t="s">
        <v>3</v>
      </c>
      <c r="H4" s="12" t="s">
        <v>4</v>
      </c>
      <c r="I4" s="12" t="s">
        <v>11</v>
      </c>
      <c r="J4" s="6"/>
      <c r="K4" s="5" t="s">
        <v>13</v>
      </c>
      <c r="L4" s="8"/>
    </row>
    <row r="5" spans="1:12" x14ac:dyDescent="0.25">
      <c r="A5" s="2" t="s">
        <v>5</v>
      </c>
      <c r="B5" s="9">
        <v>1</v>
      </c>
      <c r="C5" s="10">
        <v>85</v>
      </c>
      <c r="D5" s="10">
        <f t="shared" si="0"/>
        <v>85</v>
      </c>
      <c r="E5" s="8"/>
      <c r="F5" s="8"/>
      <c r="G5" s="13">
        <v>384</v>
      </c>
      <c r="H5" s="14">
        <v>24</v>
      </c>
      <c r="I5" s="14">
        <v>1.5</v>
      </c>
      <c r="J5" s="6"/>
      <c r="K5" s="5" t="s">
        <v>14</v>
      </c>
      <c r="L5" s="8"/>
    </row>
    <row r="6" spans="1:12" ht="15.75" thickBot="1" x14ac:dyDescent="0.3">
      <c r="A6" s="2" t="s">
        <v>6</v>
      </c>
      <c r="B6" s="9">
        <v>0.5</v>
      </c>
      <c r="C6" s="10">
        <v>85</v>
      </c>
      <c r="D6" s="10">
        <f t="shared" si="0"/>
        <v>42.5</v>
      </c>
      <c r="E6" s="8"/>
      <c r="F6" s="8"/>
      <c r="G6" s="15">
        <v>96</v>
      </c>
      <c r="H6" s="16">
        <v>24</v>
      </c>
      <c r="I6" s="16">
        <v>1.5</v>
      </c>
      <c r="J6" s="6"/>
      <c r="K6" s="5" t="s">
        <v>16</v>
      </c>
      <c r="L6" s="8"/>
    </row>
    <row r="7" spans="1:12" x14ac:dyDescent="0.25">
      <c r="A7" s="2" t="s">
        <v>7</v>
      </c>
      <c r="B7" s="9">
        <v>0.25</v>
      </c>
      <c r="C7" s="10">
        <v>85</v>
      </c>
      <c r="D7" s="10">
        <f t="shared" si="0"/>
        <v>21.25</v>
      </c>
      <c r="E7" s="8"/>
      <c r="F7" s="8"/>
      <c r="G7" s="8"/>
      <c r="H7" s="8"/>
      <c r="I7" s="8"/>
      <c r="J7" s="8"/>
      <c r="K7" s="8"/>
      <c r="L7" s="8"/>
    </row>
    <row r="8" spans="1:12" x14ac:dyDescent="0.25">
      <c r="A8" s="2" t="s">
        <v>8</v>
      </c>
      <c r="B8" s="9">
        <v>0.25</v>
      </c>
      <c r="C8" s="10">
        <v>85</v>
      </c>
      <c r="D8" s="10">
        <f t="shared" si="0"/>
        <v>21.25</v>
      </c>
      <c r="E8" s="8"/>
      <c r="F8" s="8"/>
      <c r="G8" s="8"/>
      <c r="H8" s="8"/>
      <c r="I8" s="8"/>
      <c r="J8" s="8"/>
      <c r="K8" s="8"/>
      <c r="L8" s="8"/>
    </row>
    <row r="9" spans="1:12" x14ac:dyDescent="0.25">
      <c r="A9" s="2" t="s">
        <v>9</v>
      </c>
      <c r="B9" s="9">
        <v>7.4999999999999997E-2</v>
      </c>
      <c r="C9" s="10">
        <v>85</v>
      </c>
      <c r="D9" s="10">
        <f t="shared" si="0"/>
        <v>6.375</v>
      </c>
      <c r="E9" s="8"/>
      <c r="F9" s="8"/>
      <c r="G9" s="17" t="s">
        <v>10</v>
      </c>
      <c r="H9" s="17"/>
      <c r="I9" s="17"/>
      <c r="J9" s="17"/>
      <c r="K9" s="17"/>
      <c r="L9" s="8"/>
    </row>
    <row r="10" spans="1:12" x14ac:dyDescent="0.25">
      <c r="A10" s="2" t="s">
        <v>11</v>
      </c>
      <c r="B10" s="9">
        <v>1.5</v>
      </c>
      <c r="C10" s="10">
        <v>85</v>
      </c>
      <c r="D10" s="10">
        <f t="shared" si="0"/>
        <v>127.5</v>
      </c>
      <c r="E10" s="8"/>
      <c r="F10" s="18" t="s">
        <v>17</v>
      </c>
      <c r="G10" s="18"/>
      <c r="H10" s="18"/>
      <c r="I10" s="18"/>
      <c r="J10" s="18"/>
      <c r="K10" s="18"/>
      <c r="L10" s="18"/>
    </row>
    <row r="11" spans="1:12" x14ac:dyDescent="0.25">
      <c r="A11" s="2" t="s">
        <v>12</v>
      </c>
      <c r="B11" s="9" t="e">
        <f>#REF!-B3-B4-B5-B6-B7-B8-B9-B10</f>
        <v>#REF!</v>
      </c>
      <c r="C11" s="10">
        <v>85</v>
      </c>
      <c r="D11" s="10" t="e">
        <f t="shared" si="0"/>
        <v>#REF!</v>
      </c>
      <c r="E11" s="8"/>
    </row>
  </sheetData>
  <mergeCells count="2">
    <mergeCell ref="G9:K9"/>
    <mergeCell ref="F10:L10"/>
  </mergeCells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2020-12-23T20:00:45Z</cp:lastPrinted>
  <dcterms:created xsi:type="dcterms:W3CDTF">2020-10-28T17:58:09Z</dcterms:created>
  <dcterms:modified xsi:type="dcterms:W3CDTF">2022-08-11T20:25:05Z</dcterms:modified>
</cp:coreProperties>
</file>