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86ACBC1D-9D38-41E7-B8CF-08DF669F90F7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2" i="1" l="1"/>
  <c r="B11" i="1"/>
  <c r="D11" i="1" s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<sst xmlns="http://schemas.openxmlformats.org/spreadsheetml/2006/main" count="18" uniqueCount="17">
  <si>
    <t>Name:</t>
  </si>
  <si>
    <t>Ndor1 GT</t>
  </si>
  <si>
    <t>Taqman</t>
  </si>
  <si>
    <t>half and half</t>
  </si>
  <si>
    <t>Ndor1ZENWTfor</t>
  </si>
  <si>
    <t>Ndor1ZENWTRev</t>
  </si>
  <si>
    <t>Nord1ZENWTprobeFAM</t>
  </si>
  <si>
    <t>r62</t>
  </si>
  <si>
    <t>Nord1ZENMTfor1</t>
  </si>
  <si>
    <t>Plate</t>
  </si>
  <si>
    <t>mix Volume(ul)</t>
  </si>
  <si>
    <t>Ndor1ZENMTRev1</t>
  </si>
  <si>
    <t>Ndor1ZENMTprobe1SUN</t>
  </si>
  <si>
    <t>DNA</t>
  </si>
  <si>
    <t>ddH20</t>
  </si>
  <si>
    <t>Total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</si>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</sst>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2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24.5703125" bestFit="1" customWidth="1"/>
  </cols>
  <sheetData>
    <row r="1" spans="1:12" x14ac:dyDescent="0.25">
      <c r="A1" s="17">
        <f ca="1">TODAY()</f>
        <v>44783</v>
      </c>
      <c r="B1" s="1"/>
      <c r="C1" s="1"/>
      <c r="D1" s="1"/>
      <c r="E1" s="1"/>
      <c r="F1" s="8" t="s">
        <v>0</v>
      </c>
      <c r="G1" s="8"/>
      <c r="H1" s="18"/>
      <c r="I1" s="9"/>
      <c r="J1" s="9"/>
      <c r="K1" s="9"/>
      <c r="L1" s="18"/>
    </row>
    <row r="2" spans="1:12" x14ac:dyDescent="0.25">
      <c r="A2" s="1" t="s">
        <v>1</v>
      </c>
      <c r="B2" s="18" t="s">
        <v>2</v>
      </c>
      <c r="C2" s="18"/>
      <c r="D2" s="18"/>
      <c r="E2" s="18"/>
      <c r="F2" s="10"/>
      <c r="G2" s="10"/>
      <c r="H2" s="18"/>
      <c r="I2" s="1"/>
      <c r="J2" s="1"/>
      <c r="K2" s="1"/>
      <c r="L2" s="18"/>
    </row>
    <row r="3" spans="1:12" ht="15.75" thickBot="1" x14ac:dyDescent="0.3">
      <c r="A3" s="23" t="s">
        <v>3</v>
      </c>
      <c r="B3" s="4">
        <v>6.25</v>
      </c>
      <c r="C3" s="24">
        <v>120</v>
      </c>
      <c r="D3" s="24">
        <f>B3*C3</f>
        <v>750</v>
      </c>
      <c r="E3" s="2">
        <f>D3/2</f>
        <v>375</v>
      </c>
      <c r="F3" s="18"/>
      <c r="G3" s="11"/>
      <c r="H3" s="12"/>
      <c r="I3" s="13"/>
      <c r="J3" s="1"/>
      <c r="K3" s="1"/>
      <c r="L3" s="18"/>
    </row>
    <row r="4" spans="1:12" ht="15.75" thickBot="1" x14ac:dyDescent="0.3">
      <c r="A4" s="23" t="s">
        <v>4</v>
      </c>
      <c r="B4" s="4">
        <v>0.5</v>
      </c>
      <c r="C4" s="24">
        <v>120</v>
      </c>
      <c r="D4" s="24">
        <f t="shared" ref="D4:D12" si="0">B4*C4</f>
        <v>60</v>
      </c>
      <c r="E4" s="1"/>
      <c r="F4" s="18"/>
      <c r="G4" s="19" t="s">
        <v>9</v>
      </c>
      <c r="H4" s="5" t="s">
        <v>10</v>
      </c>
      <c r="I4" s="5" t="s">
        <v>13</v>
      </c>
      <c r="K4" s="3" t="s">
        <v>7</v>
      </c>
      <c r="L4" s="18"/>
    </row>
    <row r="5" spans="1:12" x14ac:dyDescent="0.25">
      <c r="A5" s="23" t="s">
        <v>5</v>
      </c>
      <c r="B5" s="4">
        <v>0.5</v>
      </c>
      <c r="C5" s="24">
        <v>120</v>
      </c>
      <c r="D5" s="24">
        <f t="shared" si="0"/>
        <v>60</v>
      </c>
      <c r="E5" s="1"/>
      <c r="F5" s="18"/>
      <c r="G5" s="20">
        <v>384</v>
      </c>
      <c r="H5" s="6">
        <v>11</v>
      </c>
      <c r="I5" s="6">
        <v>2</v>
      </c>
      <c r="J5" s="18"/>
      <c r="K5" s="4" t="s">
        <v>16</v>
      </c>
      <c r="L5" s="18"/>
    </row>
    <row r="6" spans="1:12" ht="15.75" thickBot="1" x14ac:dyDescent="0.3">
      <c r="A6" s="23" t="s">
        <v>6</v>
      </c>
      <c r="B6" s="4">
        <v>0.3</v>
      </c>
      <c r="C6" s="24">
        <v>120</v>
      </c>
      <c r="D6" s="24">
        <f t="shared" si="0"/>
        <v>36</v>
      </c>
      <c r="E6" s="1"/>
      <c r="F6" s="18"/>
      <c r="G6" s="21">
        <v>96</v>
      </c>
      <c r="H6" s="7">
        <v>11</v>
      </c>
      <c r="I6" s="7">
        <v>2</v>
      </c>
      <c r="J6" s="18"/>
      <c r="K6" s="1"/>
      <c r="L6" s="18"/>
    </row>
    <row r="7" spans="1:12" x14ac:dyDescent="0.25">
      <c r="A7" s="23" t="s">
        <v>8</v>
      </c>
      <c r="B7" s="4">
        <v>0.5</v>
      </c>
      <c r="C7" s="24">
        <v>120</v>
      </c>
      <c r="D7" s="24">
        <f t="shared" si="0"/>
        <v>60</v>
      </c>
      <c r="E7" s="1"/>
      <c r="F7" s="18"/>
      <c r="L7" s="18"/>
    </row>
    <row r="8" spans="1:12" x14ac:dyDescent="0.25">
      <c r="A8" s="23" t="s">
        <v>11</v>
      </c>
      <c r="B8" s="4">
        <v>0.5</v>
      </c>
      <c r="C8" s="24">
        <v>120</v>
      </c>
      <c r="D8" s="24">
        <f t="shared" si="0"/>
        <v>60</v>
      </c>
      <c r="E8" s="1"/>
      <c r="F8" s="18"/>
      <c r="L8" s="18"/>
    </row>
    <row r="9" spans="1:12" x14ac:dyDescent="0.25">
      <c r="A9" s="23" t="s">
        <v>12</v>
      </c>
      <c r="B9" s="4">
        <v>0.3</v>
      </c>
      <c r="C9" s="24">
        <v>120</v>
      </c>
      <c r="D9" s="24">
        <f t="shared" si="0"/>
        <v>36</v>
      </c>
      <c r="E9" s="1"/>
      <c r="F9" s="18"/>
      <c r="L9" s="18"/>
    </row>
    <row r="10" spans="1:12" x14ac:dyDescent="0.25">
      <c r="A10" s="22" t="s">
        <v>13</v>
      </c>
      <c r="B10" s="4">
        <v>2</v>
      </c>
      <c r="C10" s="24">
        <v>120</v>
      </c>
      <c r="D10" s="24">
        <f t="shared" si="0"/>
        <v>240</v>
      </c>
      <c r="E10" s="1"/>
      <c r="F10" s="18"/>
      <c r="G10" s="18"/>
      <c r="H10" s="11"/>
      <c r="I10" s="14"/>
      <c r="J10" s="15"/>
      <c r="K10" s="1"/>
      <c r="L10" s="18"/>
    </row>
    <row r="11" spans="1:12" x14ac:dyDescent="0.25">
      <c r="A11" s="22" t="s">
        <v>14</v>
      </c>
      <c r="B11" s="4">
        <f>B12-SUM(B3:B9)</f>
        <v>4.1499999999999986</v>
      </c>
      <c r="C11" s="24">
        <v>120</v>
      </c>
      <c r="D11" s="24">
        <f t="shared" si="0"/>
        <v>497.99999999999983</v>
      </c>
      <c r="E11" s="1"/>
      <c r="F11" s="18"/>
      <c r="G11" s="11"/>
      <c r="H11" s="16"/>
      <c r="I11" s="11"/>
      <c r="J11" s="1"/>
      <c r="K11" s="1"/>
      <c r="L11" s="18"/>
    </row>
    <row r="12" spans="1:12" x14ac:dyDescent="0.25">
      <c r="A12" s="22" t="s">
        <v>15</v>
      </c>
      <c r="B12" s="4">
        <v>13</v>
      </c>
      <c r="C12" s="24">
        <v>120</v>
      </c>
      <c r="D12" s="24">
        <f t="shared" si="0"/>
        <v>1560</v>
      </c>
      <c r="E12" s="15"/>
      <c r="F12" s="18"/>
      <c r="G12" s="18"/>
      <c r="H12" s="12"/>
      <c r="I12" s="1"/>
      <c r="J12" s="1"/>
      <c r="K12" s="1"/>
      <c r="L12" s="18"/>
    </row>
    <row r="13" spans="1:1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2021-02-10T01:33:16Z</cp:lastPrinted>
  <dcterms:created xsi:type="dcterms:W3CDTF">2020-11-04T01:56:31Z</dcterms:created>
  <dcterms:modified xsi:type="dcterms:W3CDTF">2022-08-11T01:44:37Z</dcterms:modified>
</cp:coreProperties>
</file>