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0ABE9C4C-04EE-4539-AD3F-0029F8E227DA}" xr6:coauthVersionLast="45" xr6:coauthVersionMax="45" xr10:uidLastSave="{00000000-0000-0000-0000-000000000000}"/>
  <bookViews>
    <workbookView xWindow="31965" yWindow="720" windowWidth="21195" windowHeight="14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B11" i="1" l="1"/>
  <c r="D11" i="1" s="1"/>
  <c r="D3" i="1"/>
  <c r="D12" i="1"/>
  <c r="D10" i="1"/>
  <c r="D9" i="1"/>
  <c r="D8" i="1"/>
  <c r="D7" i="1"/>
  <c r="D6" i="1"/>
  <c r="D5" i="1"/>
  <c r="D4" i="1"/>
  <c r="E3" i="1"/>
</calcChain>
</file>

<file path=xl/sharedStrings.xml><?xml version="1.0" encoding="utf-8"?>
<sst xmlns="http://schemas.openxmlformats.org/spreadsheetml/2006/main" count="18" uniqueCount="17">
  <si>
    <t>RD1 GT</t>
  </si>
  <si>
    <t>HALF AND HALF</t>
  </si>
  <si>
    <t>RD1MTMGBfor</t>
  </si>
  <si>
    <t>RD1MTMGBrev</t>
  </si>
  <si>
    <t>Plate</t>
  </si>
  <si>
    <t>mix Volume(ul)</t>
  </si>
  <si>
    <t>DNA</t>
  </si>
  <si>
    <t>RD1MTMGBprobe</t>
  </si>
  <si>
    <t>RD1WTMGBfor</t>
  </si>
  <si>
    <t>RD1WTMGBrev</t>
  </si>
  <si>
    <t>RD1WTMGVprobe</t>
  </si>
  <si>
    <t>ddH20</t>
  </si>
  <si>
    <t>Total</t>
  </si>
  <si>
    <t>NTC</t>
  </si>
  <si>
    <t>HET</t>
  </si>
  <si>
    <t>WT</t>
  </si>
  <si>
    <t>Taqman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</si>
</sst>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Fill="1" applyBorder="1" applyAlignment="1">
      <alignment horizontal="left"/>
    </xf>
    <xf numFmtId="164" fontId="1" fillId="0" borderId="1" xfId="0" applyNumberFormat="1" applyFont="1" applyFill="1" applyBorder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14" fontId="2" fillId="0" borderId="0" xfId="0" applyNumberFormat="1" applyFont="1"/>
    <xf numFmtId="0" fontId="2" fillId="0" borderId="0" xfId="0" applyFont="1"/>
    <xf numFmtId="0" fontId="3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1" fillId="2" borderId="1" xfId="0" applyNumberFormat="1" applyFont="1" applyFill="1" applyBorder="1" applyAlignment="1" applyProtection="1">
      <alignment horizontal="center"/>
    </xf>
    <xf numFmtId="0" fontId="4" fillId="0" borderId="4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A2" sqref="A2:E12"/>
    </sheetView>
  </sheetViews>
  <sheetFormatPr defaultRowHeight="15" x14ac:dyDescent="0.25"/>
  <cols>
    <col min="1" max="1" width="18" bestFit="1" customWidth="1"/>
  </cols>
  <sheetData>
    <row r="1" spans="1:12" x14ac:dyDescent="0.25">
      <c r="A1" s="11">
        <f ca="1">TODAY()</f>
        <v>44783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x14ac:dyDescent="0.25">
      <c r="A2" s="12" t="s">
        <v>0</v>
      </c>
      <c r="B2" s="12" t="s">
        <v>16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x14ac:dyDescent="0.25">
      <c r="A3" s="1" t="s">
        <v>1</v>
      </c>
      <c r="B3" s="2">
        <v>12.5</v>
      </c>
      <c r="C3" s="2">
        <v>500</v>
      </c>
      <c r="D3" s="2">
        <f t="shared" ref="D3:D12" si="0">C3*B3</f>
        <v>6250</v>
      </c>
      <c r="E3" s="3">
        <f>D3/2</f>
        <v>3125</v>
      </c>
      <c r="F3" s="12"/>
      <c r="G3" s="12"/>
      <c r="H3" s="12"/>
      <c r="I3" s="12"/>
      <c r="J3" s="12"/>
      <c r="K3" s="12"/>
      <c r="L3" s="12"/>
    </row>
    <row r="4" spans="1:12" ht="15.75" thickBot="1" x14ac:dyDescent="0.3">
      <c r="A4" s="4" t="s">
        <v>2</v>
      </c>
      <c r="B4" s="2">
        <v>1</v>
      </c>
      <c r="C4" s="2">
        <v>500</v>
      </c>
      <c r="D4" s="5">
        <f t="shared" si="0"/>
        <v>500</v>
      </c>
      <c r="E4" s="6"/>
      <c r="F4" s="12"/>
      <c r="G4" s="12"/>
      <c r="H4" s="12"/>
      <c r="I4" s="12"/>
      <c r="J4" s="12"/>
      <c r="K4" s="12"/>
      <c r="L4" s="12"/>
    </row>
    <row r="5" spans="1:12" ht="15.75" thickBot="1" x14ac:dyDescent="0.3">
      <c r="A5" s="4" t="s">
        <v>3</v>
      </c>
      <c r="B5" s="2">
        <v>1</v>
      </c>
      <c r="C5" s="2">
        <v>500</v>
      </c>
      <c r="D5" s="5">
        <f t="shared" si="0"/>
        <v>500</v>
      </c>
      <c r="E5" s="6"/>
      <c r="F5" s="12"/>
      <c r="G5" s="12"/>
      <c r="H5" s="13" t="s">
        <v>4</v>
      </c>
      <c r="I5" s="14" t="s">
        <v>5</v>
      </c>
      <c r="J5" s="16" t="s">
        <v>6</v>
      </c>
      <c r="K5" s="12"/>
      <c r="L5" s="12"/>
    </row>
    <row r="6" spans="1:12" x14ac:dyDescent="0.25">
      <c r="A6" s="4" t="s">
        <v>7</v>
      </c>
      <c r="B6" s="2">
        <v>0.6</v>
      </c>
      <c r="C6" s="2">
        <v>500</v>
      </c>
      <c r="D6" s="5">
        <f t="shared" si="0"/>
        <v>300</v>
      </c>
      <c r="E6" s="6"/>
      <c r="F6" s="12"/>
      <c r="G6" s="12"/>
      <c r="H6" s="7">
        <v>384</v>
      </c>
      <c r="I6" s="8">
        <v>17</v>
      </c>
      <c r="J6" s="17">
        <v>2</v>
      </c>
      <c r="K6" s="12"/>
      <c r="L6" s="12"/>
    </row>
    <row r="7" spans="1:12" ht="15.75" thickBot="1" x14ac:dyDescent="0.3">
      <c r="A7" s="4" t="s">
        <v>8</v>
      </c>
      <c r="B7" s="2">
        <v>2</v>
      </c>
      <c r="C7" s="2">
        <v>500</v>
      </c>
      <c r="D7" s="5">
        <f t="shared" si="0"/>
        <v>1000</v>
      </c>
      <c r="E7" s="6"/>
      <c r="F7" s="12"/>
      <c r="G7" s="12"/>
      <c r="H7" s="9">
        <v>96</v>
      </c>
      <c r="I7" s="10">
        <v>24</v>
      </c>
      <c r="J7" s="18">
        <v>2</v>
      </c>
      <c r="K7" s="12"/>
      <c r="L7" s="12"/>
    </row>
    <row r="8" spans="1:12" x14ac:dyDescent="0.25">
      <c r="A8" s="4" t="s">
        <v>9</v>
      </c>
      <c r="B8" s="2">
        <v>2</v>
      </c>
      <c r="C8" s="2">
        <v>500</v>
      </c>
      <c r="D8" s="5">
        <f t="shared" si="0"/>
        <v>1000</v>
      </c>
      <c r="E8" s="6"/>
      <c r="F8" s="12"/>
      <c r="G8" s="12"/>
      <c r="H8" s="12"/>
      <c r="I8" s="12"/>
      <c r="J8" s="12"/>
      <c r="K8" s="12"/>
      <c r="L8" s="12"/>
    </row>
    <row r="9" spans="1:12" x14ac:dyDescent="0.25">
      <c r="A9" s="4" t="s">
        <v>10</v>
      </c>
      <c r="B9" s="2">
        <v>0.6</v>
      </c>
      <c r="C9" s="2">
        <v>500</v>
      </c>
      <c r="D9" s="5">
        <f t="shared" si="0"/>
        <v>300</v>
      </c>
      <c r="E9" s="6"/>
      <c r="F9" s="12"/>
      <c r="G9" s="12"/>
      <c r="H9" s="15" t="s">
        <v>14</v>
      </c>
      <c r="I9" s="12"/>
      <c r="J9" s="12"/>
      <c r="K9" s="12"/>
      <c r="L9" s="12"/>
    </row>
    <row r="10" spans="1:12" x14ac:dyDescent="0.25">
      <c r="A10" s="4" t="s">
        <v>6</v>
      </c>
      <c r="B10" s="2">
        <v>2</v>
      </c>
      <c r="C10" s="2">
        <v>500</v>
      </c>
      <c r="D10" s="5">
        <f t="shared" si="0"/>
        <v>1000</v>
      </c>
      <c r="E10" s="6"/>
      <c r="F10" s="12"/>
      <c r="G10" s="12"/>
      <c r="H10" s="15" t="s">
        <v>15</v>
      </c>
      <c r="I10" s="12"/>
      <c r="J10" s="12"/>
      <c r="K10" s="12"/>
      <c r="L10" s="12"/>
    </row>
    <row r="11" spans="1:12" x14ac:dyDescent="0.25">
      <c r="A11" s="4" t="s">
        <v>11</v>
      </c>
      <c r="B11" s="2">
        <f>B12-B3-B4-B5-B6-B7-B8-B9-B10</f>
        <v>3.3000000000000007</v>
      </c>
      <c r="C11" s="2">
        <v>500</v>
      </c>
      <c r="D11" s="5">
        <f t="shared" si="0"/>
        <v>1650.0000000000005</v>
      </c>
      <c r="E11" s="6"/>
      <c r="F11" s="12"/>
      <c r="G11" s="12"/>
      <c r="H11" s="15" t="s">
        <v>13</v>
      </c>
      <c r="I11" s="12"/>
      <c r="J11" s="12"/>
      <c r="K11" s="12"/>
      <c r="L11" s="12"/>
    </row>
    <row r="12" spans="1:12" x14ac:dyDescent="0.25">
      <c r="A12" s="4" t="s">
        <v>12</v>
      </c>
      <c r="B12" s="2">
        <v>25</v>
      </c>
      <c r="C12" s="2">
        <v>500</v>
      </c>
      <c r="D12" s="5">
        <f t="shared" si="0"/>
        <v>12500</v>
      </c>
      <c r="E12" s="6"/>
      <c r="F12" s="12"/>
      <c r="G12" s="12"/>
      <c r="H12" s="12"/>
      <c r="I12" s="12"/>
      <c r="J12" s="12"/>
      <c r="K12" s="12"/>
      <c r="L12" s="12"/>
    </row>
    <row r="13" spans="1:12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</row>
  </sheetData>
  <pageMargins left="0.7" right="0.7" top="0.75" bottom="0.75" header="0.3" footer="0.3"/>
  <pageSetup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Jin</cp:lastModifiedBy>
  <dcterms:created xsi:type="dcterms:W3CDTF">2020-11-03T00:08:43Z</dcterms:created>
  <dcterms:modified xsi:type="dcterms:W3CDTF">2022-08-11T01:54:20Z</dcterms:modified>
</cp:coreProperties>
</file>