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19221F4C-C5E9-4164-BF42-E41EB7688318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A1" i="1"/>
  <c r="D10" i="1" l="1"/>
  <c r="D9" i="1"/>
  <c r="D8" i="1"/>
  <c r="D7" i="1"/>
  <c r="D6" i="1"/>
  <c r="D5" i="1"/>
  <c r="D4" i="1"/>
  <c r="D3" i="1"/>
  <c r="E3" i="1" s="1"/>
</calcChain>
</file>

<file path=xl/sharedStrings.xml><?xml version="1.0" encoding="utf-8"?>
<sst xmlns="http://schemas.openxmlformats.org/spreadsheetml/2006/main" count="15" uniqueCount="14">
  <si>
    <t>CHDI00XX GT</t>
  </si>
  <si>
    <t xml:space="preserve"> Taqman</t>
  </si>
  <si>
    <t>half and half</t>
  </si>
  <si>
    <t>CHDI00XXBHQfor</t>
  </si>
  <si>
    <t>CHDI00XXBHQRev</t>
  </si>
  <si>
    <t>Plate</t>
  </si>
  <si>
    <t>mix Volume(ul)</t>
  </si>
  <si>
    <t>CHDI00XXWTAPFam</t>
  </si>
  <si>
    <t>r62</t>
  </si>
  <si>
    <t>CHDI00XXMTAPYEL</t>
  </si>
  <si>
    <t>DNA</t>
  </si>
  <si>
    <t>ddH20</t>
  </si>
  <si>
    <t>Total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</si>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</sst>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5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4" fontId="3" fillId="0" borderId="0" xfId="0" applyNumberFormat="1" applyFont="1"/>
    <xf numFmtId="0" fontId="6" fillId="0" borderId="0" xfId="0" applyFont="1"/>
    <xf numFmtId="0" fontId="3" fillId="0" borderId="0" xfId="0" applyFont="1"/>
    <xf numFmtId="0" fontId="4" fillId="0" borderId="0" xfId="0" applyFont="1" applyFill="1" applyBorder="1"/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6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3" fillId="0" borderId="0" xfId="0" applyFont="1" applyFill="1" applyBorder="1"/>
    <xf numFmtId="164" fontId="3" fillId="0" borderId="0" xfId="0" applyNumberFormat="1" applyFont="1" applyAlignment="1">
      <alignment horizontal="left"/>
    </xf>
    <xf numFmtId="0" fontId="8" fillId="0" borderId="0" xfId="0" applyFont="1" applyFill="1" applyBorder="1"/>
    <xf numFmtId="0" fontId="3" fillId="2" borderId="1" xfId="0" applyNumberFormat="1" applyFont="1" applyFill="1" applyBorder="1" applyAlignment="1" applyProtection="1">
      <alignment horizontal="center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C22" sqref="C22"/>
    </sheetView>
  </sheetViews>
  <sheetFormatPr defaultRowHeight="15" x14ac:dyDescent="0.25"/>
  <cols>
    <col min="1" max="1" width="19.5703125" customWidth="1"/>
  </cols>
  <sheetData>
    <row r="1" spans="1:12" x14ac:dyDescent="0.25">
      <c r="A1" s="7">
        <f ca="1">TODAY()</f>
        <v>44783</v>
      </c>
      <c r="B1" s="18"/>
      <c r="C1" s="18"/>
      <c r="D1" s="18"/>
      <c r="E1" s="18"/>
      <c r="F1" s="18"/>
      <c r="G1" s="9"/>
      <c r="H1" s="9"/>
      <c r="I1" s="9"/>
      <c r="J1" s="9"/>
      <c r="K1" s="9"/>
      <c r="L1" s="9"/>
    </row>
    <row r="2" spans="1:12" x14ac:dyDescent="0.25">
      <c r="A2" s="9" t="s">
        <v>0</v>
      </c>
      <c r="B2" s="18" t="s">
        <v>1</v>
      </c>
      <c r="C2" s="18"/>
      <c r="D2" s="9"/>
      <c r="E2" s="9"/>
      <c r="F2" s="18"/>
      <c r="G2" s="19"/>
      <c r="H2" s="19"/>
      <c r="I2" s="19"/>
      <c r="J2" s="19"/>
      <c r="K2" s="19"/>
      <c r="L2" s="19"/>
    </row>
    <row r="3" spans="1:12" x14ac:dyDescent="0.25">
      <c r="A3" s="2" t="s">
        <v>2</v>
      </c>
      <c r="B3" s="11">
        <v>6.25</v>
      </c>
      <c r="C3" s="12">
        <v>400</v>
      </c>
      <c r="D3" s="12">
        <f t="shared" ref="D3:D10" si="0">C3*B3</f>
        <v>2500</v>
      </c>
      <c r="E3" s="18">
        <f>D3/2</f>
        <v>1250</v>
      </c>
      <c r="F3" s="18"/>
      <c r="G3" s="18"/>
      <c r="H3" s="19"/>
      <c r="I3" s="19"/>
      <c r="J3" s="19"/>
      <c r="K3" s="19"/>
      <c r="L3" s="19"/>
    </row>
    <row r="4" spans="1:12" ht="15.75" thickBot="1" x14ac:dyDescent="0.3">
      <c r="A4" s="3" t="s">
        <v>3</v>
      </c>
      <c r="B4" s="11">
        <v>0.5</v>
      </c>
      <c r="C4" s="12">
        <v>400</v>
      </c>
      <c r="D4" s="12">
        <f t="shared" si="0"/>
        <v>200</v>
      </c>
      <c r="E4" s="18"/>
      <c r="F4" s="18"/>
      <c r="G4" s="20"/>
      <c r="H4" s="19"/>
      <c r="I4" s="21"/>
      <c r="J4" s="21"/>
      <c r="K4" s="19"/>
      <c r="L4" s="19"/>
    </row>
    <row r="5" spans="1:12" ht="15.75" thickBot="1" x14ac:dyDescent="0.3">
      <c r="A5" s="3" t="s">
        <v>4</v>
      </c>
      <c r="B5" s="11">
        <v>0.5</v>
      </c>
      <c r="C5" s="12">
        <v>400</v>
      </c>
      <c r="D5" s="12">
        <f t="shared" si="0"/>
        <v>200</v>
      </c>
      <c r="E5" s="18"/>
      <c r="F5" s="18"/>
      <c r="G5" s="20"/>
      <c r="H5" s="13" t="s">
        <v>5</v>
      </c>
      <c r="I5" s="4" t="s">
        <v>6</v>
      </c>
      <c r="J5" s="4" t="s">
        <v>10</v>
      </c>
      <c r="K5" s="19"/>
      <c r="L5" s="18"/>
    </row>
    <row r="6" spans="1:12" x14ac:dyDescent="0.25">
      <c r="A6" s="3" t="s">
        <v>7</v>
      </c>
      <c r="B6" s="11">
        <v>0.125</v>
      </c>
      <c r="C6" s="12">
        <v>400</v>
      </c>
      <c r="D6" s="12">
        <f t="shared" si="0"/>
        <v>50</v>
      </c>
      <c r="E6" s="18"/>
      <c r="F6" s="18"/>
      <c r="G6" s="20"/>
      <c r="H6" s="14">
        <v>384</v>
      </c>
      <c r="I6" s="5">
        <v>11</v>
      </c>
      <c r="J6" s="5">
        <v>2</v>
      </c>
      <c r="K6" s="19"/>
      <c r="L6" s="22" t="s">
        <v>8</v>
      </c>
    </row>
    <row r="7" spans="1:12" ht="15.75" thickBot="1" x14ac:dyDescent="0.3">
      <c r="A7" s="3" t="s">
        <v>9</v>
      </c>
      <c r="B7" s="11">
        <v>0.125</v>
      </c>
      <c r="C7" s="12">
        <v>400</v>
      </c>
      <c r="D7" s="12">
        <f t="shared" si="0"/>
        <v>50</v>
      </c>
      <c r="E7" s="18"/>
      <c r="F7" s="18"/>
      <c r="G7" s="20"/>
      <c r="H7" s="15">
        <v>96</v>
      </c>
      <c r="I7" s="5">
        <v>11</v>
      </c>
      <c r="J7" s="6">
        <v>2</v>
      </c>
      <c r="K7" s="19"/>
      <c r="L7" s="22" t="s">
        <v>13</v>
      </c>
    </row>
    <row r="8" spans="1:12" x14ac:dyDescent="0.25">
      <c r="A8" s="2" t="s">
        <v>10</v>
      </c>
      <c r="B8" s="11">
        <v>2</v>
      </c>
      <c r="C8" s="12">
        <v>400</v>
      </c>
      <c r="D8" s="12">
        <f t="shared" si="0"/>
        <v>800</v>
      </c>
      <c r="E8" s="18"/>
      <c r="F8" s="18"/>
      <c r="G8" s="20"/>
      <c r="H8" s="21"/>
      <c r="I8" s="19"/>
      <c r="J8" s="19"/>
      <c r="K8" s="19"/>
      <c r="L8" s="18"/>
    </row>
    <row r="9" spans="1:12" x14ac:dyDescent="0.25">
      <c r="A9" s="2" t="s">
        <v>11</v>
      </c>
      <c r="B9" s="11">
        <f>B10-B3-B4-B5-B6-B7-B8</f>
        <v>3.5</v>
      </c>
      <c r="C9" s="12">
        <v>400</v>
      </c>
      <c r="D9" s="12">
        <f t="shared" si="0"/>
        <v>1400</v>
      </c>
      <c r="E9" s="18"/>
      <c r="F9" s="18"/>
      <c r="G9" s="20"/>
      <c r="H9" s="19"/>
      <c r="I9" s="19"/>
      <c r="J9" s="19"/>
      <c r="K9" s="19"/>
      <c r="L9" s="18"/>
    </row>
    <row r="10" spans="1:12" x14ac:dyDescent="0.25">
      <c r="A10" s="2" t="s">
        <v>12</v>
      </c>
      <c r="B10" s="11">
        <v>13</v>
      </c>
      <c r="C10" s="12">
        <v>400</v>
      </c>
      <c r="D10" s="12">
        <f t="shared" si="0"/>
        <v>5200</v>
      </c>
      <c r="E10" s="18"/>
      <c r="F10" s="18"/>
      <c r="G10" s="20"/>
      <c r="H10" s="19"/>
      <c r="I10" s="19"/>
      <c r="J10" s="19"/>
      <c r="K10" s="19"/>
      <c r="L10" s="23"/>
    </row>
    <row r="11" spans="1:12" x14ac:dyDescent="0.25">
      <c r="A11" s="8"/>
      <c r="B11" s="8"/>
      <c r="C11" s="8"/>
      <c r="D11" s="8"/>
      <c r="E11" s="8"/>
      <c r="F11" s="8"/>
      <c r="G11" s="1"/>
      <c r="H11" s="10"/>
      <c r="I11" s="17"/>
      <c r="J11" s="17"/>
      <c r="K11" s="17"/>
      <c r="L11" s="16"/>
    </row>
  </sheetData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2022-03-29T19:14:15Z</cp:lastPrinted>
  <dcterms:created xsi:type="dcterms:W3CDTF">2020-08-06T17:30:29Z</dcterms:created>
  <dcterms:modified xsi:type="dcterms:W3CDTF">2022-08-11T01:55:54Z</dcterms:modified>
</cp:coreProperties>
</file>