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A0F5EA59-EADE-41F4-A9A5-E03B9CB0872A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 l="1"/>
  <c r="D11" i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<sst xmlns="http://schemas.openxmlformats.org/spreadsheetml/2006/main" count="18" uniqueCount="17">
  <si>
    <t>half and half</t>
  </si>
  <si>
    <t>tTAfor</t>
  </si>
  <si>
    <t>tTArev</t>
  </si>
  <si>
    <t>Plate</t>
  </si>
  <si>
    <t>mix Volume(ul)</t>
  </si>
  <si>
    <t>tTAZenprobe</t>
  </si>
  <si>
    <t>MBHQfor1</t>
  </si>
  <si>
    <t>NTC</t>
  </si>
  <si>
    <t>MBHQrev1</t>
  </si>
  <si>
    <t>MBHQrobe1-Hex</t>
  </si>
  <si>
    <t>DNA</t>
  </si>
  <si>
    <t>ddH20</t>
  </si>
  <si>
    <t>Total</t>
  </si>
  <si>
    <t>tTTA GT</t>
  </si>
  <si>
    <t>CAR</t>
  </si>
  <si>
    <t>WT</t>
  </si>
  <si>
    <t>Taqman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</si>
</sst>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5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6200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4" name="Picture 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382107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99767" y="62023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6" name="Picture 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37125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44070" y="605169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86" zoomScaleNormal="86" workbookViewId="0">
      <selection activeCell="G17" sqref="G17"/>
    </sheetView>
  </sheetViews>
  <sheetFormatPr defaultRowHeight="15" x14ac:dyDescent="0.25"/>
  <cols>
    <col min="1" max="1" width="14.42578125" style="25" customWidth="1"/>
  </cols>
  <sheetData>
    <row r="1" spans="1:14" x14ac:dyDescent="0.25">
      <c r="A1" s="21">
        <f ca="1">TODAY()</f>
        <v>44783</v>
      </c>
      <c r="B1" s="8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1"/>
    </row>
    <row r="2" spans="1:14" x14ac:dyDescent="0.25">
      <c r="A2" s="22" t="s">
        <v>13</v>
      </c>
      <c r="B2" s="8" t="s">
        <v>16</v>
      </c>
      <c r="C2" s="8"/>
      <c r="D2" s="4"/>
      <c r="E2" s="4"/>
      <c r="F2" s="8"/>
      <c r="G2" s="5"/>
      <c r="H2" s="5"/>
      <c r="I2" s="5"/>
      <c r="J2" s="5"/>
      <c r="K2" s="5"/>
      <c r="L2" s="5"/>
      <c r="M2" s="4"/>
      <c r="N2" s="1"/>
    </row>
    <row r="3" spans="1:14" x14ac:dyDescent="0.25">
      <c r="A3" s="23" t="s">
        <v>0</v>
      </c>
      <c r="B3" s="9">
        <v>6.25</v>
      </c>
      <c r="C3" s="10">
        <v>300</v>
      </c>
      <c r="D3" s="10">
        <f>C3*B3</f>
        <v>1875</v>
      </c>
      <c r="E3" s="3">
        <f>D3/2</f>
        <v>937.5</v>
      </c>
      <c r="F3" s="8"/>
      <c r="G3" s="8"/>
      <c r="H3" s="5"/>
      <c r="I3" s="8"/>
      <c r="J3" s="8"/>
      <c r="K3" s="5"/>
      <c r="L3" s="5"/>
      <c r="M3" s="4"/>
      <c r="N3" s="1"/>
    </row>
    <row r="4" spans="1:14" ht="15.75" thickBot="1" x14ac:dyDescent="0.3">
      <c r="A4" s="23" t="s">
        <v>1</v>
      </c>
      <c r="B4" s="9">
        <v>0.5</v>
      </c>
      <c r="C4" s="10">
        <v>300</v>
      </c>
      <c r="D4" s="10">
        <f t="shared" ref="D4:D12" si="0">C4*B4</f>
        <v>150</v>
      </c>
      <c r="E4" s="3"/>
      <c r="F4" s="8"/>
      <c r="G4" s="8"/>
      <c r="H4" s="5"/>
      <c r="I4" s="8"/>
      <c r="J4" s="8"/>
      <c r="K4" s="5"/>
      <c r="L4" s="5"/>
      <c r="M4" s="4"/>
      <c r="N4" s="1"/>
    </row>
    <row r="5" spans="1:14" ht="15.75" thickBot="1" x14ac:dyDescent="0.3">
      <c r="A5" s="23" t="s">
        <v>2</v>
      </c>
      <c r="B5" s="9">
        <v>0.5</v>
      </c>
      <c r="C5" s="10">
        <v>300</v>
      </c>
      <c r="D5" s="10">
        <f t="shared" si="0"/>
        <v>150</v>
      </c>
      <c r="E5" s="3"/>
      <c r="F5" s="11" t="s">
        <v>3</v>
      </c>
      <c r="G5" s="12" t="s">
        <v>4</v>
      </c>
      <c r="H5" s="12" t="s">
        <v>10</v>
      </c>
      <c r="I5" s="8"/>
      <c r="J5" s="6" t="s">
        <v>14</v>
      </c>
      <c r="K5" s="5"/>
      <c r="L5" s="8"/>
      <c r="M5" s="4"/>
      <c r="N5" s="1"/>
    </row>
    <row r="6" spans="1:14" x14ac:dyDescent="0.25">
      <c r="A6" s="23" t="s">
        <v>5</v>
      </c>
      <c r="B6" s="9">
        <v>0.1</v>
      </c>
      <c r="C6" s="10">
        <v>300</v>
      </c>
      <c r="D6" s="10">
        <f t="shared" si="0"/>
        <v>30</v>
      </c>
      <c r="E6" s="3"/>
      <c r="F6" s="13">
        <v>384</v>
      </c>
      <c r="G6" s="14">
        <v>11</v>
      </c>
      <c r="H6" s="14">
        <v>2</v>
      </c>
      <c r="I6" s="8"/>
      <c r="J6" s="6" t="s">
        <v>15</v>
      </c>
      <c r="K6" s="5"/>
      <c r="L6" s="8"/>
      <c r="M6" s="4"/>
      <c r="N6" s="1"/>
    </row>
    <row r="7" spans="1:14" ht="15.75" thickBot="1" x14ac:dyDescent="0.3">
      <c r="A7" s="23" t="s">
        <v>6</v>
      </c>
      <c r="B7" s="9">
        <v>0.25</v>
      </c>
      <c r="C7" s="10">
        <v>300</v>
      </c>
      <c r="D7" s="10">
        <f t="shared" si="0"/>
        <v>75</v>
      </c>
      <c r="E7" s="3"/>
      <c r="F7" s="15">
        <v>96</v>
      </c>
      <c r="G7" s="16">
        <v>11</v>
      </c>
      <c r="H7" s="16">
        <v>2</v>
      </c>
      <c r="I7" s="8"/>
      <c r="J7" s="6" t="s">
        <v>7</v>
      </c>
      <c r="K7" s="5"/>
      <c r="L7" s="8"/>
      <c r="M7" s="8"/>
      <c r="N7" s="2"/>
    </row>
    <row r="8" spans="1:14" x14ac:dyDescent="0.25">
      <c r="A8" s="23" t="s">
        <v>8</v>
      </c>
      <c r="B8" s="9">
        <v>0.25</v>
      </c>
      <c r="C8" s="10">
        <v>300</v>
      </c>
      <c r="D8" s="10">
        <f t="shared" si="0"/>
        <v>75</v>
      </c>
      <c r="E8" s="3"/>
      <c r="F8" s="8"/>
      <c r="G8" s="8"/>
      <c r="H8" s="17"/>
      <c r="I8" s="8"/>
      <c r="J8" s="8"/>
      <c r="K8" s="5"/>
      <c r="L8" s="18"/>
      <c r="M8" s="8"/>
      <c r="N8" s="2"/>
    </row>
    <row r="9" spans="1:14" x14ac:dyDescent="0.25">
      <c r="A9" s="23" t="s">
        <v>9</v>
      </c>
      <c r="B9" s="9">
        <v>6.25E-2</v>
      </c>
      <c r="C9" s="10">
        <v>300</v>
      </c>
      <c r="D9" s="10">
        <f t="shared" si="0"/>
        <v>18.75</v>
      </c>
      <c r="E9" s="3"/>
      <c r="F9" s="8"/>
      <c r="G9" s="8"/>
      <c r="H9" s="5"/>
      <c r="I9" s="7"/>
      <c r="J9" s="5"/>
      <c r="K9" s="5"/>
      <c r="L9" s="18"/>
      <c r="M9" s="8"/>
      <c r="N9" s="2"/>
    </row>
    <row r="10" spans="1:14" x14ac:dyDescent="0.25">
      <c r="A10" s="23" t="s">
        <v>10</v>
      </c>
      <c r="B10" s="9">
        <v>2</v>
      </c>
      <c r="C10" s="10">
        <v>300</v>
      </c>
      <c r="D10" s="10">
        <f t="shared" si="0"/>
        <v>600</v>
      </c>
      <c r="E10" s="3"/>
      <c r="F10" s="8"/>
      <c r="G10" s="8"/>
      <c r="H10" s="5"/>
      <c r="I10" s="5"/>
      <c r="J10" s="5"/>
      <c r="K10" s="5"/>
      <c r="L10" s="18"/>
      <c r="M10" s="8"/>
      <c r="N10" s="2"/>
    </row>
    <row r="11" spans="1:14" x14ac:dyDescent="0.25">
      <c r="A11" s="23" t="s">
        <v>11</v>
      </c>
      <c r="B11" s="9">
        <f>B12-B3-B4-B5-B6-B7-B8-B9-B10</f>
        <v>3.0875000000000004</v>
      </c>
      <c r="C11" s="10">
        <v>300</v>
      </c>
      <c r="D11" s="10">
        <f t="shared" si="0"/>
        <v>926.25000000000011</v>
      </c>
      <c r="E11" s="3"/>
      <c r="F11" s="8"/>
      <c r="G11" s="8"/>
      <c r="H11" s="5"/>
      <c r="I11" s="19"/>
      <c r="J11" s="19"/>
      <c r="K11" s="19"/>
      <c r="L11" s="18"/>
      <c r="M11" s="8"/>
      <c r="N11" s="2"/>
    </row>
    <row r="12" spans="1:14" x14ac:dyDescent="0.25">
      <c r="A12" s="23" t="s">
        <v>12</v>
      </c>
      <c r="B12" s="9">
        <v>13</v>
      </c>
      <c r="C12" s="10">
        <v>300</v>
      </c>
      <c r="D12" s="10">
        <f t="shared" si="0"/>
        <v>3900</v>
      </c>
      <c r="E12" s="3"/>
      <c r="F12" s="8"/>
      <c r="G12" s="8"/>
      <c r="H12" s="5"/>
      <c r="I12" s="20"/>
      <c r="J12" s="19"/>
      <c r="K12" s="19"/>
      <c r="L12" s="18"/>
      <c r="M12" s="8"/>
      <c r="N12" s="2"/>
    </row>
    <row r="13" spans="1:14" x14ac:dyDescent="0.25">
      <c r="A13" s="2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2020-12-03T23:06:49Z</cp:lastPrinted>
  <dcterms:created xsi:type="dcterms:W3CDTF">2020-02-06T19:43:53Z</dcterms:created>
  <dcterms:modified xsi:type="dcterms:W3CDTF">2022-08-11T01:57:22Z</dcterms:modified>
</cp:coreProperties>
</file>