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CODE\Laragen_VBA_Automation\TEST_ENV\Marge_ResultSS\"/>
    </mc:Choice>
  </mc:AlternateContent>
  <xr:revisionPtr revIDLastSave="0" documentId="13_ncr:1_{34B022FE-CCCD-4F8C-92FA-6F7CE7AF0467}" xr6:coauthVersionLast="47" xr6:coauthVersionMax="47" xr10:uidLastSave="{00000000-0000-0000-0000-000000000000}"/>
  <bookViews>
    <workbookView xWindow="5280" yWindow="5280" windowWidth="28710" windowHeight="15370" xr2:uid="{00000000-000D-0000-FFFF-FFFF00000000}"/>
  </bookViews>
  <sheets>
    <sheet name="TGS_Typing_90196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8" i="1" l="1"/>
  <c r="X7" i="1"/>
  <c r="X6" i="1"/>
  <c r="X5" i="1"/>
  <c r="X4" i="1"/>
  <c r="X3" i="1"/>
</calcChain>
</file>

<file path=xl/sharedStrings.xml><?xml version="1.0" encoding="utf-8"?>
<sst xmlns="http://schemas.openxmlformats.org/spreadsheetml/2006/main" count="797" uniqueCount="193">
  <si>
    <t>Genotyping Request</t>
  </si>
  <si>
    <t>Req#: 901963</t>
  </si>
  <si>
    <t>Request Type: TGS</t>
  </si>
  <si>
    <t>Submitter:</t>
  </si>
  <si>
    <t>Stephanie Pelletier</t>
  </si>
  <si>
    <t>External Name:</t>
  </si>
  <si>
    <t>Email:</t>
  </si>
  <si>
    <t>pellest@jax.org</t>
  </si>
  <si>
    <t>External Institute:</t>
  </si>
  <si>
    <t>Location:</t>
  </si>
  <si>
    <t>JAX:MP13-PD</t>
  </si>
  <si>
    <t>External Email:</t>
  </si>
  <si>
    <t>Phone:</t>
  </si>
  <si>
    <t>1339</t>
  </si>
  <si>
    <t>External Phone:</t>
  </si>
  <si>
    <t>Strain:</t>
  </si>
  <si>
    <t>6494 - B6CBA-Tg(HDexon1)62Gpb/3J</t>
  </si>
  <si>
    <t>Sampler:</t>
  </si>
  <si>
    <t>SMP</t>
  </si>
  <si>
    <t>Sampling Date:</t>
  </si>
  <si>
    <t>2023-09-11 08:58:22.93</t>
  </si>
  <si>
    <t>Supervisor/PM Email:</t>
  </si>
  <si>
    <t>Stephanie.Lowell@jax.org;MEMGR@jax.org</t>
  </si>
  <si>
    <t>Submission Email:</t>
  </si>
  <si>
    <t/>
  </si>
  <si>
    <t>Fedex Tracking #:</t>
  </si>
  <si>
    <t>TGS Grant/Account #:</t>
  </si>
  <si>
    <t>Sales Order:</t>
  </si>
  <si>
    <t>Submitter Comment:</t>
  </si>
  <si>
    <t>Total Runs:</t>
  </si>
  <si>
    <t>Sample Plate(s):</t>
  </si>
  <si>
    <t>M1009234 (A1-B12)</t>
  </si>
  <si>
    <t>Pde6brd1-Laragen</t>
  </si>
  <si>
    <t>Tg(HDexon1)62Gpb/1</t>
  </si>
  <si>
    <t>#</t>
  </si>
  <si>
    <t>MS</t>
  </si>
  <si>
    <t>Parental Genotype</t>
  </si>
  <si>
    <t>Mouse Id</t>
  </si>
  <si>
    <t>Pedigree #</t>
  </si>
  <si>
    <t>Pen Id</t>
  </si>
  <si>
    <t>Sex</t>
  </si>
  <si>
    <t>Date of Birth</t>
  </si>
  <si>
    <t>wild</t>
  </si>
  <si>
    <t>het</t>
  </si>
  <si>
    <t>hom</t>
  </si>
  <si>
    <t>INCONCLUSIVE</t>
  </si>
  <si>
    <t>SIQ</t>
  </si>
  <si>
    <t>CAG</t>
  </si>
  <si>
    <t>Result Comment</t>
  </si>
  <si>
    <t>Tg/?</t>
  </si>
  <si>
    <t>Disposition</t>
  </si>
  <si>
    <t>Sample Comments</t>
  </si>
  <si>
    <t>HDexon1/+ x NONE</t>
  </si>
  <si>
    <t>0T6HT</t>
  </si>
  <si>
    <t>23-031342A</t>
  </si>
  <si>
    <t>B0573849</t>
  </si>
  <si>
    <t>F</t>
  </si>
  <si>
    <t>2023-08-27 00:00:00</t>
  </si>
  <si>
    <t>0T6HS</t>
  </si>
  <si>
    <t>0T6HR</t>
  </si>
  <si>
    <t>M</t>
  </si>
  <si>
    <t>0T6HQ</t>
  </si>
  <si>
    <t>0T6HP</t>
  </si>
  <si>
    <t>0T6HN</t>
  </si>
  <si>
    <t>0T6HM</t>
  </si>
  <si>
    <t>0T6HL</t>
  </si>
  <si>
    <t>23-031345A</t>
  </si>
  <si>
    <t>B0573850</t>
  </si>
  <si>
    <t>2023-08-30 00:00:00</t>
  </si>
  <si>
    <t>0T6HK</t>
  </si>
  <si>
    <t>0T6HH</t>
  </si>
  <si>
    <t>0T6HF</t>
  </si>
  <si>
    <t>0T6HD</t>
  </si>
  <si>
    <t>0T6HC</t>
  </si>
  <si>
    <t>0T6HB</t>
  </si>
  <si>
    <t>0T6H9</t>
  </si>
  <si>
    <t>23-031344A</t>
  </si>
  <si>
    <t>B0573851</t>
  </si>
  <si>
    <t>0T6H8</t>
  </si>
  <si>
    <t>0T6H7</t>
  </si>
  <si>
    <t>0T6H6</t>
  </si>
  <si>
    <t>0T6H5</t>
  </si>
  <si>
    <t>0T6H4</t>
  </si>
  <si>
    <t>0T6H3</t>
  </si>
  <si>
    <t>0T6H2</t>
  </si>
  <si>
    <t>0T6H1</t>
  </si>
  <si>
    <t>23-031346A</t>
  </si>
  <si>
    <t>B0573852</t>
  </si>
  <si>
    <t>0T6H0</t>
  </si>
  <si>
    <t>0T6GZ</t>
  </si>
  <si>
    <t>0T6GY</t>
  </si>
  <si>
    <t>0T6GX</t>
  </si>
  <si>
    <t>0T6GW</t>
  </si>
  <si>
    <t>0T6GV</t>
  </si>
  <si>
    <t>0T6GT</t>
  </si>
  <si>
    <t>0T6GR</t>
  </si>
  <si>
    <t>23-031328A</t>
  </si>
  <si>
    <t>B0573853</t>
  </si>
  <si>
    <t>2023-09-01 00:00:00</t>
  </si>
  <si>
    <t>0T6GQ</t>
  </si>
  <si>
    <t>0T6GP</t>
  </si>
  <si>
    <t>0T6GN</t>
  </si>
  <si>
    <t>0T6GM</t>
  </si>
  <si>
    <t>0T6GL</t>
  </si>
  <si>
    <t>0T6GJ</t>
  </si>
  <si>
    <t>0T6GH</t>
  </si>
  <si>
    <t>23-031351A</t>
  </si>
  <si>
    <t>B0573854</t>
  </si>
  <si>
    <t>0T6GG</t>
  </si>
  <si>
    <t>0T6GF</t>
  </si>
  <si>
    <t>0T6GB</t>
  </si>
  <si>
    <t>0T6G9</t>
  </si>
  <si>
    <t>0T6G7</t>
  </si>
  <si>
    <t>0T6G5</t>
  </si>
  <si>
    <t>B0573855</t>
  </si>
  <si>
    <t>0T6G4</t>
  </si>
  <si>
    <t>0T6G3</t>
  </si>
  <si>
    <t>0T6G1</t>
  </si>
  <si>
    <t>0T6FZ</t>
  </si>
  <si>
    <t>0T6FY</t>
  </si>
  <si>
    <t>0T6FX</t>
  </si>
  <si>
    <t>0T6FV</t>
  </si>
  <si>
    <t>0T6FT</t>
  </si>
  <si>
    <t>0T6FS</t>
  </si>
  <si>
    <t>23-031350A</t>
  </si>
  <si>
    <t>B0573856</t>
  </si>
  <si>
    <t>0T6FR</t>
  </si>
  <si>
    <t>0T6FQ</t>
  </si>
  <si>
    <t>0T6FM</t>
  </si>
  <si>
    <t>0T6FL</t>
  </si>
  <si>
    <t>0T6FK</t>
  </si>
  <si>
    <t>0T6FJ</t>
  </si>
  <si>
    <t>0T6FH</t>
  </si>
  <si>
    <t>23-031361A</t>
  </si>
  <si>
    <t>B0573857</t>
  </si>
  <si>
    <t>2023-08-29 00:00:00</t>
  </si>
  <si>
    <t>0T6FF</t>
  </si>
  <si>
    <t>0T6FD</t>
  </si>
  <si>
    <t>0T6FC</t>
  </si>
  <si>
    <t>0T6F9</t>
  </si>
  <si>
    <t>0T6F8</t>
  </si>
  <si>
    <t>0T6F7</t>
  </si>
  <si>
    <t>0T6F6</t>
  </si>
  <si>
    <t>23-031360A</t>
  </si>
  <si>
    <t>B0573858</t>
  </si>
  <si>
    <t>0T6F5</t>
  </si>
  <si>
    <t>0T6F4</t>
  </si>
  <si>
    <t>0T6F3</t>
  </si>
  <si>
    <t>0T6F2</t>
  </si>
  <si>
    <t>0T6F1</t>
  </si>
  <si>
    <t>0T6F0</t>
  </si>
  <si>
    <t>23-031359A</t>
  </si>
  <si>
    <t>B0573859</t>
  </si>
  <si>
    <t>2023-08-26 00:00:00</t>
  </si>
  <si>
    <t>0T6DZ</t>
  </si>
  <si>
    <t>0T6DY</t>
  </si>
  <si>
    <t>0T6DX</t>
  </si>
  <si>
    <t>0T6DW</t>
  </si>
  <si>
    <t>0T6DV</t>
  </si>
  <si>
    <t>0T6DT</t>
  </si>
  <si>
    <t>0T6DS</t>
  </si>
  <si>
    <t>0T6DR</t>
  </si>
  <si>
    <t>0T6DQ</t>
  </si>
  <si>
    <t>0T6DP</t>
  </si>
  <si>
    <t>0T6DN</t>
  </si>
  <si>
    <t>23-031354A</t>
  </si>
  <si>
    <t>B0573860</t>
  </si>
  <si>
    <t>0T6DM</t>
  </si>
  <si>
    <t>0T6DL</t>
  </si>
  <si>
    <t>0T6DK</t>
  </si>
  <si>
    <t>0T6DJ</t>
  </si>
  <si>
    <t>0T6DH</t>
  </si>
  <si>
    <t>0T6DG</t>
  </si>
  <si>
    <t>Protocols &amp; Attachments</t>
  </si>
  <si>
    <t>Submitted</t>
  </si>
  <si>
    <t>2023-09-11 12:15:15.38</t>
  </si>
  <si>
    <t>Received</t>
  </si>
  <si>
    <t>2023-09-12 11:04:58.00</t>
  </si>
  <si>
    <t>Extracted</t>
  </si>
  <si>
    <t>PCR1</t>
  </si>
  <si>
    <t>GM CAG 1</t>
  </si>
  <si>
    <t>GT</t>
  </si>
  <si>
    <t>Total Number Mice Test</t>
  </si>
  <si>
    <t>Number of CAR</t>
  </si>
  <si>
    <t>Number of HOMO</t>
  </si>
  <si>
    <t>Number of HET</t>
  </si>
  <si>
    <t>Number of WT</t>
  </si>
  <si>
    <t>Number of RT</t>
  </si>
  <si>
    <t>Number of CAG</t>
  </si>
  <si>
    <t>rd1 GT</t>
  </si>
  <si>
    <t>WT</t>
  </si>
  <si>
    <t>CAR</t>
  </si>
  <si>
    <t>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</si>
</sst>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1" xfId="0" applyFont="1" applyBorder="1"/>
    <xf numFmtId="0" fontId="0" fillId="0" borderId="2" xfId="0" applyBorder="1"/>
    <xf numFmtId="0" fontId="4" fillId="0" borderId="21" xfId="0" applyFont="1" applyBorder="1" applyAlignment="1">
      <alignment horizontal="right"/>
    </xf>
    <xf numFmtId="0" fontId="0" fillId="0" borderId="21" xfId="0" applyBorder="1" applyAlignment="1">
      <alignment horizontal="left"/>
    </xf>
    <xf numFmtId="0" fontId="0" fillId="0" borderId="22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3" xfId="0" applyBorder="1"/>
    <xf numFmtId="0" fontId="0" fillId="2" borderId="23" xfId="0" applyFill="1" applyBorder="1"/>
    <xf numFmtId="0" fontId="0" fillId="0" borderId="1" xfId="0" applyBorder="1"/>
    <xf numFmtId="0" fontId="0" fillId="0" borderId="6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3" fillId="0" borderId="2" xfId="0" applyFont="1" applyBorder="1" applyAlignment="1">
      <alignment horizontal="center"/>
    </xf>
    <xf numFmtId="0" fontId="0" fillId="0" borderId="20" xfId="0" applyBorder="1"/>
    <xf numFmtId="0" fontId="0" fillId="0" borderId="2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0" borderId="1" xfId="0" applyFont="1" applyBorder="1" applyAlignment="1">
      <alignment horizontal="center"/>
    </xf>
    <xf numFmtId="0" fontId="0" fillId="0" borderId="5" xfId="0" applyBorder="1"/>
    <xf numFmtId="0" fontId="0" fillId="0" borderId="11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0" fillId="0" borderId="0" xfId="0"/>
  </cellXfs>
  <cellStyles count="1">
    <cellStyle name="Normal" xfId="0" builtinId="0"/>
  </cellStyles>
  <dxfs count="2">
    <dxf>
      <fill>
        <patternFill>
          <fgColor indexed="64"/>
          <bgColor theme="0" tint="-0.24994659260841701"/>
        </patternFill>
      </fill>
    </dxf>
    <dxf>
      <fill>
        <patternFill>
          <fgColor indexed="64"/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132"/>
  <sheetViews>
    <sheetView tabSelected="1" workbookViewId="0">
      <selection activeCell="E3" sqref="E3:Y17"/>
    </sheetView>
  </sheetViews>
  <sheetFormatPr defaultRowHeight="14.5" x14ac:dyDescent="0.35"/>
  <cols>
    <col min="1" max="1" width="25.7265625" customWidth="1"/>
    <col min="2" max="2" width="40.7265625" customWidth="1"/>
    <col min="3" max="3" width="25.7265625" customWidth="1"/>
    <col min="4" max="5" width="20.7265625" customWidth="1"/>
    <col min="6" max="7" width="5.7265625" customWidth="1"/>
    <col min="8" max="52" width="17.7265625" customWidth="1"/>
  </cols>
  <sheetData>
    <row r="1" spans="1:30" x14ac:dyDescent="0.3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18"/>
      <c r="S1" s="17"/>
      <c r="T1" s="34"/>
      <c r="U1" s="34"/>
      <c r="V1" s="34"/>
      <c r="W1" s="34"/>
      <c r="X1" s="34"/>
      <c r="Y1" s="18"/>
      <c r="Z1" s="17"/>
      <c r="AA1" s="34"/>
      <c r="AB1" s="34"/>
      <c r="AC1" s="34"/>
      <c r="AD1" s="18"/>
    </row>
    <row r="2" spans="1:30" x14ac:dyDescent="0.35">
      <c r="A2" s="21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22"/>
      <c r="S2" s="21"/>
      <c r="T2" s="35"/>
      <c r="U2" s="35"/>
      <c r="V2" s="35"/>
      <c r="W2" s="35"/>
      <c r="X2" s="35"/>
      <c r="Y2" s="22"/>
      <c r="Z2" s="19"/>
      <c r="AA2" s="40"/>
      <c r="AB2" s="40"/>
      <c r="AC2" s="40"/>
      <c r="AD2" s="20"/>
    </row>
    <row r="3" spans="1:30" x14ac:dyDescent="0.35">
      <c r="A3" s="39" t="s">
        <v>1</v>
      </c>
      <c r="B3" s="39" t="s">
        <v>2</v>
      </c>
      <c r="C3" s="17"/>
      <c r="D3" s="17"/>
      <c r="E3" s="1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5" t="s">
        <v>182</v>
      </c>
      <c r="X3" s="15">
        <f>COUNTA(W20:W198)</f>
        <v>90</v>
      </c>
      <c r="Y3" s="9"/>
      <c r="Z3" s="19"/>
      <c r="AA3" s="40"/>
      <c r="AB3" s="40"/>
      <c r="AC3" s="40"/>
      <c r="AD3" s="20"/>
    </row>
    <row r="4" spans="1:30" x14ac:dyDescent="0.35">
      <c r="A4" s="36"/>
      <c r="B4" s="36"/>
      <c r="C4" s="36"/>
      <c r="D4" s="36"/>
      <c r="E4" s="10"/>
      <c r="W4" s="15" t="s">
        <v>183</v>
      </c>
      <c r="X4" s="15">
        <f>COUNTIF(W20:W198,"CAR")</f>
        <v>47</v>
      </c>
      <c r="Y4" s="11"/>
      <c r="Z4" s="19"/>
      <c r="AA4" s="40"/>
      <c r="AB4" s="40"/>
      <c r="AC4" s="40"/>
      <c r="AD4" s="20"/>
    </row>
    <row r="5" spans="1:30" x14ac:dyDescent="0.35">
      <c r="A5" s="17"/>
      <c r="B5" s="37"/>
      <c r="C5" s="37"/>
      <c r="D5" s="38"/>
      <c r="E5" s="10"/>
      <c r="W5" s="15" t="s">
        <v>184</v>
      </c>
      <c r="X5" s="15">
        <f>COUNTIF(W20:W198,"HOMO")</f>
        <v>0</v>
      </c>
      <c r="Y5" s="11"/>
      <c r="Z5" s="19"/>
      <c r="AA5" s="40"/>
      <c r="AB5" s="40"/>
      <c r="AC5" s="40"/>
      <c r="AD5" s="20"/>
    </row>
    <row r="6" spans="1:30" x14ac:dyDescent="0.35">
      <c r="A6" s="5" t="s">
        <v>3</v>
      </c>
      <c r="B6" s="6" t="s">
        <v>4</v>
      </c>
      <c r="C6" s="5" t="s">
        <v>5</v>
      </c>
      <c r="D6" s="6"/>
      <c r="E6" s="10"/>
      <c r="W6" s="15" t="s">
        <v>185</v>
      </c>
      <c r="X6" s="15">
        <f>COUNTIF(W20:W198,"HET")</f>
        <v>0</v>
      </c>
      <c r="Y6" s="11"/>
      <c r="Z6" s="19"/>
      <c r="AA6" s="40"/>
      <c r="AB6" s="40"/>
      <c r="AC6" s="40"/>
      <c r="AD6" s="20"/>
    </row>
    <row r="7" spans="1:30" x14ac:dyDescent="0.35">
      <c r="A7" s="5" t="s">
        <v>6</v>
      </c>
      <c r="B7" s="6" t="s">
        <v>7</v>
      </c>
      <c r="C7" s="5" t="s">
        <v>8</v>
      </c>
      <c r="D7" s="6"/>
      <c r="E7" s="10"/>
      <c r="W7" s="15" t="s">
        <v>186</v>
      </c>
      <c r="X7" s="15">
        <f>COUNTIF(W20:W198,"WT")</f>
        <v>43</v>
      </c>
      <c r="Y7" s="11"/>
      <c r="Z7" s="19"/>
      <c r="AA7" s="40"/>
      <c r="AB7" s="40"/>
      <c r="AC7" s="40"/>
      <c r="AD7" s="20"/>
    </row>
    <row r="8" spans="1:30" x14ac:dyDescent="0.35">
      <c r="A8" s="5" t="s">
        <v>9</v>
      </c>
      <c r="B8" s="6" t="s">
        <v>10</v>
      </c>
      <c r="C8" s="5" t="s">
        <v>11</v>
      </c>
      <c r="D8" s="6"/>
      <c r="E8" s="10"/>
      <c r="W8" s="15" t="s">
        <v>187</v>
      </c>
      <c r="X8" s="15">
        <f>COUNTIF(W20:W198,"INCONCLUSIVE")</f>
        <v>0</v>
      </c>
      <c r="Y8" s="11"/>
      <c r="Z8" s="19"/>
      <c r="AA8" s="40"/>
      <c r="AB8" s="40"/>
      <c r="AC8" s="40"/>
      <c r="AD8" s="20"/>
    </row>
    <row r="9" spans="1:30" x14ac:dyDescent="0.35">
      <c r="A9" s="5" t="s">
        <v>12</v>
      </c>
      <c r="B9" s="6" t="s">
        <v>13</v>
      </c>
      <c r="C9" s="5" t="s">
        <v>14</v>
      </c>
      <c r="D9" s="6"/>
      <c r="E9" s="10"/>
      <c r="W9" s="15" t="s">
        <v>188</v>
      </c>
      <c r="X9" s="16">
        <v>0</v>
      </c>
      <c r="Y9" s="11"/>
      <c r="Z9" s="19"/>
      <c r="AA9" s="40"/>
      <c r="AB9" s="40"/>
      <c r="AC9" s="40"/>
      <c r="AD9" s="20"/>
    </row>
    <row r="10" spans="1:30" x14ac:dyDescent="0.35">
      <c r="A10" s="5" t="s">
        <v>15</v>
      </c>
      <c r="B10" s="6" t="s">
        <v>16</v>
      </c>
      <c r="C10" s="5"/>
      <c r="D10" s="6"/>
      <c r="E10" s="10"/>
      <c r="Y10" s="11"/>
      <c r="Z10" s="19"/>
      <c r="AA10" s="40"/>
      <c r="AB10" s="40"/>
      <c r="AC10" s="40"/>
      <c r="AD10" s="20"/>
    </row>
    <row r="11" spans="1:30" x14ac:dyDescent="0.35">
      <c r="A11" s="5" t="s">
        <v>17</v>
      </c>
      <c r="B11" s="6" t="s">
        <v>18</v>
      </c>
      <c r="C11" s="5" t="s">
        <v>19</v>
      </c>
      <c r="D11" s="6" t="s">
        <v>20</v>
      </c>
      <c r="E11" s="10"/>
      <c r="Y11" s="11"/>
      <c r="Z11" s="19"/>
      <c r="AA11" s="40"/>
      <c r="AB11" s="40"/>
      <c r="AC11" s="40"/>
      <c r="AD11" s="20"/>
    </row>
    <row r="12" spans="1:30" x14ac:dyDescent="0.35">
      <c r="A12" s="5" t="s">
        <v>21</v>
      </c>
      <c r="B12" s="6" t="s">
        <v>22</v>
      </c>
      <c r="C12" s="5"/>
      <c r="D12" s="6"/>
      <c r="E12" s="10"/>
      <c r="Y12" s="11"/>
      <c r="Z12" s="19"/>
      <c r="AA12" s="40"/>
      <c r="AB12" s="40"/>
      <c r="AC12" s="40"/>
      <c r="AD12" s="20"/>
    </row>
    <row r="13" spans="1:30" x14ac:dyDescent="0.35">
      <c r="A13" s="5" t="s">
        <v>23</v>
      </c>
      <c r="B13" s="6" t="s">
        <v>24</v>
      </c>
      <c r="C13" s="5"/>
      <c r="D13" s="6"/>
      <c r="E13" s="10"/>
      <c r="Y13" s="11"/>
      <c r="Z13" s="19"/>
      <c r="AA13" s="40"/>
      <c r="AB13" s="40"/>
      <c r="AC13" s="40"/>
      <c r="AD13" s="20"/>
    </row>
    <row r="14" spans="1:30" x14ac:dyDescent="0.35">
      <c r="A14" s="5" t="s">
        <v>25</v>
      </c>
      <c r="B14" s="6" t="s">
        <v>24</v>
      </c>
      <c r="C14" s="5"/>
      <c r="D14" s="6"/>
      <c r="E14" s="10"/>
      <c r="Y14" s="11"/>
      <c r="Z14" s="19"/>
      <c r="AA14" s="40"/>
      <c r="AB14" s="40"/>
      <c r="AC14" s="40"/>
      <c r="AD14" s="20"/>
    </row>
    <row r="15" spans="1:30" x14ac:dyDescent="0.35">
      <c r="A15" s="5" t="s">
        <v>26</v>
      </c>
      <c r="B15" s="6" t="s">
        <v>24</v>
      </c>
      <c r="C15" s="5" t="s">
        <v>27</v>
      </c>
      <c r="D15" s="6"/>
      <c r="E15" s="10"/>
      <c r="Y15" s="11"/>
      <c r="Z15" s="19"/>
      <c r="AA15" s="40"/>
      <c r="AB15" s="40"/>
      <c r="AC15" s="40"/>
      <c r="AD15" s="20"/>
    </row>
    <row r="16" spans="1:30" x14ac:dyDescent="0.35">
      <c r="A16" s="5" t="s">
        <v>28</v>
      </c>
      <c r="B16" s="6"/>
      <c r="C16" s="5"/>
      <c r="D16" s="6"/>
      <c r="E16" s="10"/>
      <c r="Y16" s="11"/>
      <c r="Z16" s="19"/>
      <c r="AA16" s="40"/>
      <c r="AB16" s="40"/>
      <c r="AC16" s="40"/>
      <c r="AD16" s="20"/>
    </row>
    <row r="17" spans="1:31" x14ac:dyDescent="0.35">
      <c r="A17" s="5" t="s">
        <v>29</v>
      </c>
      <c r="B17" s="6" t="s">
        <v>24</v>
      </c>
      <c r="C17" s="5" t="s">
        <v>30</v>
      </c>
      <c r="D17" s="6" t="s">
        <v>31</v>
      </c>
      <c r="E17" s="12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4"/>
      <c r="Z17" s="21"/>
      <c r="AA17" s="35"/>
      <c r="AB17" s="35"/>
      <c r="AC17" s="35"/>
      <c r="AD17" s="22"/>
    </row>
    <row r="18" spans="1:31" x14ac:dyDescent="0.35">
      <c r="A18" s="23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7"/>
      <c r="N18" s="23" t="s">
        <v>32</v>
      </c>
      <c r="O18" s="26"/>
      <c r="P18" s="26"/>
      <c r="Q18" s="26"/>
      <c r="R18" s="26"/>
      <c r="S18" s="26"/>
      <c r="T18" s="27"/>
      <c r="U18" s="23" t="s">
        <v>33</v>
      </c>
      <c r="V18" s="26"/>
      <c r="W18" s="26"/>
      <c r="X18" s="26"/>
      <c r="Y18" s="26"/>
      <c r="Z18" s="26"/>
      <c r="AA18" s="26"/>
      <c r="AB18" s="27"/>
      <c r="AC18" s="23"/>
      <c r="AD18" s="26"/>
      <c r="AE18" s="27"/>
    </row>
    <row r="19" spans="1:31" x14ac:dyDescent="0.35">
      <c r="A19" s="23" t="s">
        <v>34</v>
      </c>
      <c r="B19" s="28"/>
      <c r="C19" s="29"/>
      <c r="D19" s="23" t="s">
        <v>35</v>
      </c>
      <c r="E19" s="28"/>
      <c r="F19" s="28"/>
      <c r="G19" s="29"/>
      <c r="H19" s="23" t="s">
        <v>36</v>
      </c>
      <c r="I19" s="23" t="s">
        <v>37</v>
      </c>
      <c r="J19" s="23" t="s">
        <v>38</v>
      </c>
      <c r="K19" s="23" t="s">
        <v>39</v>
      </c>
      <c r="L19" s="23" t="s">
        <v>40</v>
      </c>
      <c r="M19" s="23" t="s">
        <v>41</v>
      </c>
      <c r="N19" s="23" t="s">
        <v>42</v>
      </c>
      <c r="O19" s="23" t="s">
        <v>43</v>
      </c>
      <c r="P19" s="23" t="s">
        <v>44</v>
      </c>
      <c r="Q19" s="23" t="s">
        <v>189</v>
      </c>
      <c r="R19" s="23" t="s">
        <v>46</v>
      </c>
      <c r="S19" s="23" t="s">
        <v>47</v>
      </c>
      <c r="T19" s="23" t="s">
        <v>48</v>
      </c>
      <c r="U19" s="23" t="s">
        <v>179</v>
      </c>
      <c r="V19" s="23" t="s">
        <v>180</v>
      </c>
      <c r="W19" s="23" t="s">
        <v>181</v>
      </c>
      <c r="X19" s="23" t="s">
        <v>49</v>
      </c>
      <c r="Y19" s="23" t="s">
        <v>45</v>
      </c>
      <c r="Z19" s="23" t="s">
        <v>46</v>
      </c>
      <c r="AA19" s="23" t="s">
        <v>47</v>
      </c>
      <c r="AB19" s="23" t="s">
        <v>48</v>
      </c>
      <c r="AC19" s="23" t="s">
        <v>50</v>
      </c>
      <c r="AD19" s="23" t="s">
        <v>51</v>
      </c>
      <c r="AE19" s="23" t="s">
        <v>34</v>
      </c>
    </row>
    <row r="20" spans="1:31" x14ac:dyDescent="0.35">
      <c r="A20" s="30"/>
      <c r="B20" s="31"/>
      <c r="C20" s="32"/>
      <c r="D20" s="30"/>
      <c r="E20" s="31"/>
      <c r="F20" s="31"/>
      <c r="G20" s="32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</row>
    <row r="21" spans="1:31" x14ac:dyDescent="0.35">
      <c r="A21" s="25">
        <v>1</v>
      </c>
      <c r="B21" s="26"/>
      <c r="C21" s="27"/>
      <c r="D21" s="25"/>
      <c r="E21" s="26"/>
      <c r="F21" s="26"/>
      <c r="G21" s="27"/>
      <c r="H21" s="7" t="s">
        <v>52</v>
      </c>
      <c r="I21" s="7" t="s">
        <v>53</v>
      </c>
      <c r="J21" s="7" t="s">
        <v>54</v>
      </c>
      <c r="K21" s="7" t="s">
        <v>55</v>
      </c>
      <c r="L21" s="7" t="s">
        <v>56</v>
      </c>
      <c r="M21" s="7" t="s">
        <v>57</v>
      </c>
      <c r="N21" s="7"/>
      <c r="O21" s="7"/>
      <c r="P21" s="7"/>
      <c r="Q21" s="7" t="s">
        <v>192</v>
      </c>
      <c r="R21" s="7"/>
      <c r="S21" s="7"/>
      <c r="T21" s="7"/>
      <c r="U21" s="7"/>
      <c r="V21" s="7"/>
      <c r="W21" s="7" t="s">
        <v>190</v>
      </c>
      <c r="X21" s="7"/>
      <c r="Y21" s="7"/>
      <c r="Z21" s="7"/>
      <c r="AA21" s="7"/>
      <c r="AB21" s="7"/>
      <c r="AC21" s="7"/>
      <c r="AD21" s="7"/>
      <c r="AE21" s="2">
        <v>1</v>
      </c>
    </row>
    <row r="22" spans="1:31" x14ac:dyDescent="0.35">
      <c r="A22" s="25">
        <v>2</v>
      </c>
      <c r="B22" s="26"/>
      <c r="C22" s="27"/>
      <c r="D22" s="25"/>
      <c r="E22" s="26"/>
      <c r="F22" s="26"/>
      <c r="G22" s="27"/>
      <c r="H22" s="7" t="s">
        <v>52</v>
      </c>
      <c r="I22" s="7" t="s">
        <v>58</v>
      </c>
      <c r="J22" s="7" t="s">
        <v>54</v>
      </c>
      <c r="K22" s="7" t="s">
        <v>55</v>
      </c>
      <c r="L22" s="7" t="s">
        <v>56</v>
      </c>
      <c r="M22" s="7" t="s">
        <v>57</v>
      </c>
      <c r="N22" s="7"/>
      <c r="O22" s="7"/>
      <c r="P22" s="7"/>
      <c r="Q22" s="7" t="s">
        <v>190</v>
      </c>
      <c r="R22" s="7"/>
      <c r="S22" s="7"/>
      <c r="T22" s="7"/>
      <c r="U22" s="7"/>
      <c r="V22" s="7"/>
      <c r="W22" s="7" t="s">
        <v>190</v>
      </c>
      <c r="X22" s="7"/>
      <c r="Y22" s="7"/>
      <c r="Z22" s="7"/>
      <c r="AA22" s="7"/>
      <c r="AB22" s="7"/>
      <c r="AC22" s="7"/>
      <c r="AD22" s="7"/>
      <c r="AE22" s="2">
        <v>2</v>
      </c>
    </row>
    <row r="23" spans="1:31" x14ac:dyDescent="0.35">
      <c r="A23" s="25">
        <v>3</v>
      </c>
      <c r="B23" s="26"/>
      <c r="C23" s="27"/>
      <c r="D23" s="25"/>
      <c r="E23" s="26"/>
      <c r="F23" s="26"/>
      <c r="G23" s="27"/>
      <c r="H23" s="7" t="s">
        <v>52</v>
      </c>
      <c r="I23" s="7" t="s">
        <v>59</v>
      </c>
      <c r="J23" s="7" t="s">
        <v>54</v>
      </c>
      <c r="K23" s="7" t="s">
        <v>55</v>
      </c>
      <c r="L23" s="7" t="s">
        <v>60</v>
      </c>
      <c r="M23" s="7" t="s">
        <v>57</v>
      </c>
      <c r="N23" s="7"/>
      <c r="O23" s="7"/>
      <c r="P23" s="7"/>
      <c r="Q23" s="7" t="s">
        <v>190</v>
      </c>
      <c r="R23" s="7"/>
      <c r="S23" s="7"/>
      <c r="T23" s="7"/>
      <c r="U23" s="7">
        <v>475</v>
      </c>
      <c r="V23" s="7">
        <v>118</v>
      </c>
      <c r="W23" s="7" t="s">
        <v>191</v>
      </c>
      <c r="X23" s="7"/>
      <c r="Y23" s="7"/>
      <c r="Z23" s="7"/>
      <c r="AA23" s="7"/>
      <c r="AB23" s="7"/>
      <c r="AC23" s="7"/>
      <c r="AD23" s="7"/>
      <c r="AE23" s="2">
        <v>3</v>
      </c>
    </row>
    <row r="24" spans="1:31" x14ac:dyDescent="0.35">
      <c r="A24" s="25">
        <v>4</v>
      </c>
      <c r="B24" s="26"/>
      <c r="C24" s="27"/>
      <c r="D24" s="25"/>
      <c r="E24" s="26"/>
      <c r="F24" s="26"/>
      <c r="G24" s="27"/>
      <c r="H24" s="7" t="s">
        <v>52</v>
      </c>
      <c r="I24" s="7" t="s">
        <v>61</v>
      </c>
      <c r="J24" s="7" t="s">
        <v>54</v>
      </c>
      <c r="K24" s="7" t="s">
        <v>55</v>
      </c>
      <c r="L24" s="7" t="s">
        <v>60</v>
      </c>
      <c r="M24" s="7" t="s">
        <v>57</v>
      </c>
      <c r="N24" s="7"/>
      <c r="O24" s="7"/>
      <c r="P24" s="7"/>
      <c r="Q24" s="7" t="s">
        <v>192</v>
      </c>
      <c r="R24" s="7"/>
      <c r="S24" s="7"/>
      <c r="T24" s="7"/>
      <c r="U24" s="7">
        <v>478</v>
      </c>
      <c r="V24" s="7">
        <v>119</v>
      </c>
      <c r="W24" s="7" t="s">
        <v>191</v>
      </c>
      <c r="X24" s="7"/>
      <c r="Y24" s="7"/>
      <c r="Z24" s="7"/>
      <c r="AA24" s="7"/>
      <c r="AB24" s="7"/>
      <c r="AC24" s="7"/>
      <c r="AD24" s="7"/>
      <c r="AE24" s="2">
        <v>4</v>
      </c>
    </row>
    <row r="25" spans="1:31" x14ac:dyDescent="0.35">
      <c r="A25" s="25">
        <v>5</v>
      </c>
      <c r="B25" s="26"/>
      <c r="C25" s="27"/>
      <c r="D25" s="25"/>
      <c r="E25" s="26"/>
      <c r="F25" s="26"/>
      <c r="G25" s="27"/>
      <c r="H25" s="7" t="s">
        <v>52</v>
      </c>
      <c r="I25" s="7" t="s">
        <v>62</v>
      </c>
      <c r="J25" s="7" t="s">
        <v>54</v>
      </c>
      <c r="K25" s="7" t="s">
        <v>55</v>
      </c>
      <c r="L25" s="7" t="s">
        <v>60</v>
      </c>
      <c r="M25" s="7" t="s">
        <v>57</v>
      </c>
      <c r="N25" s="7"/>
      <c r="O25" s="7"/>
      <c r="P25" s="7"/>
      <c r="Q25" s="7" t="s">
        <v>192</v>
      </c>
      <c r="R25" s="7"/>
      <c r="S25" s="7"/>
      <c r="T25" s="7"/>
      <c r="U25" s="7">
        <v>475</v>
      </c>
      <c r="V25" s="7">
        <v>118</v>
      </c>
      <c r="W25" s="7" t="s">
        <v>191</v>
      </c>
      <c r="X25" s="7"/>
      <c r="Y25" s="7"/>
      <c r="Z25" s="7"/>
      <c r="AA25" s="7"/>
      <c r="AB25" s="7"/>
      <c r="AC25" s="7"/>
      <c r="AD25" s="7"/>
      <c r="AE25" s="2">
        <v>5</v>
      </c>
    </row>
    <row r="26" spans="1:31" x14ac:dyDescent="0.35">
      <c r="A26" s="25">
        <v>6</v>
      </c>
      <c r="B26" s="26"/>
      <c r="C26" s="27"/>
      <c r="D26" s="25"/>
      <c r="E26" s="26"/>
      <c r="F26" s="26"/>
      <c r="G26" s="27"/>
      <c r="H26" s="7" t="s">
        <v>52</v>
      </c>
      <c r="I26" s="7" t="s">
        <v>63</v>
      </c>
      <c r="J26" s="7" t="s">
        <v>54</v>
      </c>
      <c r="K26" s="7" t="s">
        <v>55</v>
      </c>
      <c r="L26" s="7" t="s">
        <v>60</v>
      </c>
      <c r="M26" s="7" t="s">
        <v>57</v>
      </c>
      <c r="N26" s="7"/>
      <c r="O26" s="7"/>
      <c r="P26" s="7"/>
      <c r="Q26" s="7" t="s">
        <v>190</v>
      </c>
      <c r="R26" s="7"/>
      <c r="S26" s="7"/>
      <c r="T26" s="7"/>
      <c r="U26" s="7">
        <v>481</v>
      </c>
      <c r="V26" s="7">
        <v>120</v>
      </c>
      <c r="W26" s="7" t="s">
        <v>191</v>
      </c>
      <c r="X26" s="7"/>
      <c r="Y26" s="7"/>
      <c r="Z26" s="7"/>
      <c r="AA26" s="7"/>
      <c r="AB26" s="7"/>
      <c r="AC26" s="7"/>
      <c r="AD26" s="7"/>
      <c r="AE26" s="2">
        <v>6</v>
      </c>
    </row>
    <row r="27" spans="1:31" x14ac:dyDescent="0.35">
      <c r="A27" s="25">
        <v>7</v>
      </c>
      <c r="B27" s="26"/>
      <c r="C27" s="27"/>
      <c r="D27" s="25"/>
      <c r="E27" s="26"/>
      <c r="F27" s="26"/>
      <c r="G27" s="27"/>
      <c r="H27" s="7" t="s">
        <v>52</v>
      </c>
      <c r="I27" s="7" t="s">
        <v>64</v>
      </c>
      <c r="J27" s="7" t="s">
        <v>54</v>
      </c>
      <c r="K27" s="7" t="s">
        <v>55</v>
      </c>
      <c r="L27" s="7" t="s">
        <v>60</v>
      </c>
      <c r="M27" s="7" t="s">
        <v>57</v>
      </c>
      <c r="N27" s="7"/>
      <c r="O27" s="7"/>
      <c r="P27" s="7"/>
      <c r="Q27" s="7" t="s">
        <v>190</v>
      </c>
      <c r="R27" s="7"/>
      <c r="S27" s="7"/>
      <c r="T27" s="7"/>
      <c r="U27" s="7">
        <v>472</v>
      </c>
      <c r="V27" s="7">
        <v>117</v>
      </c>
      <c r="W27" s="7" t="s">
        <v>191</v>
      </c>
      <c r="X27" s="7"/>
      <c r="Y27" s="7"/>
      <c r="Z27" s="7"/>
      <c r="AA27" s="7"/>
      <c r="AB27" s="7"/>
      <c r="AC27" s="7"/>
      <c r="AD27" s="7"/>
      <c r="AE27" s="2">
        <v>7</v>
      </c>
    </row>
    <row r="28" spans="1:31" x14ac:dyDescent="0.35">
      <c r="A28" s="25">
        <v>8</v>
      </c>
      <c r="B28" s="26"/>
      <c r="C28" s="27"/>
      <c r="D28" s="25"/>
      <c r="E28" s="26"/>
      <c r="F28" s="26"/>
      <c r="G28" s="27"/>
      <c r="H28" s="7" t="s">
        <v>52</v>
      </c>
      <c r="I28" s="7" t="s">
        <v>65</v>
      </c>
      <c r="J28" s="7" t="s">
        <v>66</v>
      </c>
      <c r="K28" s="7" t="s">
        <v>67</v>
      </c>
      <c r="L28" s="7" t="s">
        <v>56</v>
      </c>
      <c r="M28" s="7" t="s">
        <v>68</v>
      </c>
      <c r="N28" s="7"/>
      <c r="O28" s="7"/>
      <c r="P28" s="7"/>
      <c r="Q28" s="7" t="s">
        <v>192</v>
      </c>
      <c r="R28" s="7"/>
      <c r="S28" s="7"/>
      <c r="T28" s="7"/>
      <c r="U28" s="7"/>
      <c r="V28" s="7"/>
      <c r="W28" s="7" t="s">
        <v>190</v>
      </c>
      <c r="X28" s="7"/>
      <c r="Y28" s="7"/>
      <c r="Z28" s="7"/>
      <c r="AA28" s="7"/>
      <c r="AB28" s="7"/>
      <c r="AC28" s="7"/>
      <c r="AD28" s="7"/>
      <c r="AE28" s="2">
        <v>8</v>
      </c>
    </row>
    <row r="29" spans="1:31" x14ac:dyDescent="0.35">
      <c r="A29" s="25">
        <v>9</v>
      </c>
      <c r="B29" s="26"/>
      <c r="C29" s="27"/>
      <c r="D29" s="25"/>
      <c r="E29" s="26"/>
      <c r="F29" s="26"/>
      <c r="G29" s="27"/>
      <c r="H29" s="7" t="s">
        <v>52</v>
      </c>
      <c r="I29" s="7" t="s">
        <v>69</v>
      </c>
      <c r="J29" s="7" t="s">
        <v>66</v>
      </c>
      <c r="K29" s="7" t="s">
        <v>67</v>
      </c>
      <c r="L29" s="7" t="s">
        <v>56</v>
      </c>
      <c r="M29" s="7" t="s">
        <v>68</v>
      </c>
      <c r="N29" s="7"/>
      <c r="O29" s="7"/>
      <c r="P29" s="7"/>
      <c r="Q29" s="7" t="s">
        <v>190</v>
      </c>
      <c r="R29" s="7"/>
      <c r="S29" s="7"/>
      <c r="T29" s="7"/>
      <c r="U29" s="7">
        <v>478</v>
      </c>
      <c r="V29" s="7">
        <v>119</v>
      </c>
      <c r="W29" s="7" t="s">
        <v>191</v>
      </c>
      <c r="X29" s="7"/>
      <c r="Y29" s="7"/>
      <c r="Z29" s="7"/>
      <c r="AA29" s="7"/>
      <c r="AB29" s="7"/>
      <c r="AC29" s="7"/>
      <c r="AD29" s="7"/>
      <c r="AE29" s="2">
        <v>9</v>
      </c>
    </row>
    <row r="30" spans="1:31" x14ac:dyDescent="0.35">
      <c r="A30" s="25">
        <v>10</v>
      </c>
      <c r="B30" s="26"/>
      <c r="C30" s="27"/>
      <c r="D30" s="25"/>
      <c r="E30" s="26"/>
      <c r="F30" s="26"/>
      <c r="G30" s="27"/>
      <c r="H30" s="7" t="s">
        <v>52</v>
      </c>
      <c r="I30" s="7" t="s">
        <v>70</v>
      </c>
      <c r="J30" s="7" t="s">
        <v>66</v>
      </c>
      <c r="K30" s="7" t="s">
        <v>67</v>
      </c>
      <c r="L30" s="7" t="s">
        <v>56</v>
      </c>
      <c r="M30" s="7" t="s">
        <v>68</v>
      </c>
      <c r="N30" s="7"/>
      <c r="O30" s="7"/>
      <c r="P30" s="7"/>
      <c r="Q30" s="7" t="s">
        <v>190</v>
      </c>
      <c r="R30" s="7"/>
      <c r="S30" s="7"/>
      <c r="T30" s="7"/>
      <c r="U30" s="7"/>
      <c r="V30" s="7"/>
      <c r="W30" s="7" t="s">
        <v>190</v>
      </c>
      <c r="X30" s="7"/>
      <c r="Y30" s="7"/>
      <c r="Z30" s="7"/>
      <c r="AA30" s="7"/>
      <c r="AB30" s="7"/>
      <c r="AC30" s="7"/>
      <c r="AD30" s="7"/>
      <c r="AE30" s="2">
        <v>10</v>
      </c>
    </row>
    <row r="31" spans="1:31" x14ac:dyDescent="0.35">
      <c r="A31" s="25">
        <v>11</v>
      </c>
      <c r="B31" s="26"/>
      <c r="C31" s="27"/>
      <c r="D31" s="25"/>
      <c r="E31" s="26"/>
      <c r="F31" s="26"/>
      <c r="G31" s="27"/>
      <c r="H31" s="7" t="s">
        <v>52</v>
      </c>
      <c r="I31" s="7" t="s">
        <v>71</v>
      </c>
      <c r="J31" s="7" t="s">
        <v>66</v>
      </c>
      <c r="K31" s="7" t="s">
        <v>67</v>
      </c>
      <c r="L31" s="7" t="s">
        <v>60</v>
      </c>
      <c r="M31" s="7" t="s">
        <v>68</v>
      </c>
      <c r="N31" s="7"/>
      <c r="O31" s="7"/>
      <c r="P31" s="7"/>
      <c r="Q31" s="7" t="s">
        <v>190</v>
      </c>
      <c r="R31" s="7"/>
      <c r="S31" s="7"/>
      <c r="T31" s="7"/>
      <c r="U31" s="7">
        <v>476</v>
      </c>
      <c r="V31" s="7">
        <v>118</v>
      </c>
      <c r="W31" s="7" t="s">
        <v>191</v>
      </c>
      <c r="X31" s="7"/>
      <c r="Y31" s="7"/>
      <c r="Z31" s="7"/>
      <c r="AA31" s="7"/>
      <c r="AB31" s="7"/>
      <c r="AC31" s="7"/>
      <c r="AD31" s="7"/>
      <c r="AE31" s="2">
        <v>11</v>
      </c>
    </row>
    <row r="32" spans="1:31" x14ac:dyDescent="0.35">
      <c r="A32" s="25">
        <v>12</v>
      </c>
      <c r="B32" s="26"/>
      <c r="C32" s="27"/>
      <c r="D32" s="25"/>
      <c r="E32" s="26"/>
      <c r="F32" s="26"/>
      <c r="G32" s="27"/>
      <c r="H32" s="7" t="s">
        <v>52</v>
      </c>
      <c r="I32" s="7" t="s">
        <v>72</v>
      </c>
      <c r="J32" s="7" t="s">
        <v>66</v>
      </c>
      <c r="K32" s="7" t="s">
        <v>67</v>
      </c>
      <c r="L32" s="7" t="s">
        <v>60</v>
      </c>
      <c r="M32" s="7" t="s">
        <v>68</v>
      </c>
      <c r="N32" s="7"/>
      <c r="O32" s="7"/>
      <c r="P32" s="7"/>
      <c r="Q32" s="7" t="s">
        <v>190</v>
      </c>
      <c r="R32" s="7"/>
      <c r="S32" s="7"/>
      <c r="T32" s="7"/>
      <c r="U32" s="7"/>
      <c r="V32" s="7"/>
      <c r="W32" s="7" t="s">
        <v>190</v>
      </c>
      <c r="X32" s="7"/>
      <c r="Y32" s="7"/>
      <c r="Z32" s="7"/>
      <c r="AA32" s="7"/>
      <c r="AB32" s="7"/>
      <c r="AC32" s="7"/>
      <c r="AD32" s="7"/>
      <c r="AE32" s="2">
        <v>12</v>
      </c>
    </row>
    <row r="33" spans="1:31" x14ac:dyDescent="0.35">
      <c r="A33" s="25">
        <v>13</v>
      </c>
      <c r="B33" s="26"/>
      <c r="C33" s="27"/>
      <c r="D33" s="25"/>
      <c r="E33" s="26"/>
      <c r="F33" s="26"/>
      <c r="G33" s="27"/>
      <c r="H33" s="7" t="s">
        <v>52</v>
      </c>
      <c r="I33" s="7" t="s">
        <v>73</v>
      </c>
      <c r="J33" s="7" t="s">
        <v>66</v>
      </c>
      <c r="K33" s="7" t="s">
        <v>67</v>
      </c>
      <c r="L33" s="7" t="s">
        <v>60</v>
      </c>
      <c r="M33" s="7" t="s">
        <v>68</v>
      </c>
      <c r="N33" s="7"/>
      <c r="O33" s="7"/>
      <c r="P33" s="7"/>
      <c r="Q33" s="7" t="s">
        <v>192</v>
      </c>
      <c r="R33" s="7"/>
      <c r="S33" s="7"/>
      <c r="T33" s="7"/>
      <c r="U33" s="7">
        <v>476</v>
      </c>
      <c r="V33" s="7">
        <v>118</v>
      </c>
      <c r="W33" s="7" t="s">
        <v>191</v>
      </c>
      <c r="X33" s="7"/>
      <c r="Y33" s="7"/>
      <c r="Z33" s="7"/>
      <c r="AA33" s="7"/>
      <c r="AB33" s="7"/>
      <c r="AC33" s="7"/>
      <c r="AD33" s="7"/>
      <c r="AE33" s="2">
        <v>13</v>
      </c>
    </row>
    <row r="34" spans="1:31" x14ac:dyDescent="0.35">
      <c r="A34" s="25">
        <v>14</v>
      </c>
      <c r="B34" s="26"/>
      <c r="C34" s="27"/>
      <c r="D34" s="25"/>
      <c r="E34" s="26"/>
      <c r="F34" s="26"/>
      <c r="G34" s="27"/>
      <c r="H34" s="7" t="s">
        <v>52</v>
      </c>
      <c r="I34" s="7" t="s">
        <v>74</v>
      </c>
      <c r="J34" s="7" t="s">
        <v>66</v>
      </c>
      <c r="K34" s="7" t="s">
        <v>67</v>
      </c>
      <c r="L34" s="7" t="s">
        <v>60</v>
      </c>
      <c r="M34" s="7" t="s">
        <v>68</v>
      </c>
      <c r="N34" s="7"/>
      <c r="O34" s="7"/>
      <c r="P34" s="7"/>
      <c r="Q34" s="7" t="s">
        <v>190</v>
      </c>
      <c r="R34" s="7"/>
      <c r="S34" s="7"/>
      <c r="T34" s="7"/>
      <c r="U34" s="7">
        <v>478</v>
      </c>
      <c r="V34" s="7">
        <v>119</v>
      </c>
      <c r="W34" s="7" t="s">
        <v>191</v>
      </c>
      <c r="X34" s="7"/>
      <c r="Y34" s="7"/>
      <c r="Z34" s="7"/>
      <c r="AA34" s="7"/>
      <c r="AB34" s="7"/>
      <c r="AC34" s="7"/>
      <c r="AD34" s="7"/>
      <c r="AE34" s="2">
        <v>14</v>
      </c>
    </row>
    <row r="35" spans="1:31" x14ac:dyDescent="0.35">
      <c r="A35" s="25">
        <v>15</v>
      </c>
      <c r="B35" s="26"/>
      <c r="C35" s="27"/>
      <c r="D35" s="25"/>
      <c r="E35" s="26"/>
      <c r="F35" s="26"/>
      <c r="G35" s="27"/>
      <c r="H35" s="7" t="s">
        <v>52</v>
      </c>
      <c r="I35" s="7" t="s">
        <v>75</v>
      </c>
      <c r="J35" s="7" t="s">
        <v>76</v>
      </c>
      <c r="K35" s="7" t="s">
        <v>77</v>
      </c>
      <c r="L35" s="7" t="s">
        <v>56</v>
      </c>
      <c r="M35" s="7" t="s">
        <v>57</v>
      </c>
      <c r="N35" s="7"/>
      <c r="O35" s="7"/>
      <c r="P35" s="7"/>
      <c r="Q35" s="7" t="s">
        <v>190</v>
      </c>
      <c r="R35" s="7"/>
      <c r="S35" s="7"/>
      <c r="T35" s="7"/>
      <c r="U35" s="7"/>
      <c r="V35" s="7"/>
      <c r="W35" s="7" t="s">
        <v>190</v>
      </c>
      <c r="X35" s="7"/>
      <c r="Y35" s="7"/>
      <c r="Z35" s="7"/>
      <c r="AA35" s="7"/>
      <c r="AB35" s="7"/>
      <c r="AC35" s="7"/>
      <c r="AD35" s="7"/>
      <c r="AE35" s="2">
        <v>15</v>
      </c>
    </row>
    <row r="36" spans="1:31" x14ac:dyDescent="0.35">
      <c r="A36" s="25">
        <v>16</v>
      </c>
      <c r="B36" s="26"/>
      <c r="C36" s="27"/>
      <c r="D36" s="25"/>
      <c r="E36" s="26"/>
      <c r="F36" s="26"/>
      <c r="G36" s="27"/>
      <c r="H36" s="7" t="s">
        <v>52</v>
      </c>
      <c r="I36" s="7" t="s">
        <v>78</v>
      </c>
      <c r="J36" s="7" t="s">
        <v>76</v>
      </c>
      <c r="K36" s="7" t="s">
        <v>77</v>
      </c>
      <c r="L36" s="7" t="s">
        <v>56</v>
      </c>
      <c r="M36" s="7" t="s">
        <v>57</v>
      </c>
      <c r="N36" s="7"/>
      <c r="O36" s="7"/>
      <c r="P36" s="7"/>
      <c r="Q36" s="7" t="s">
        <v>190</v>
      </c>
      <c r="R36" s="7"/>
      <c r="S36" s="7"/>
      <c r="T36" s="7"/>
      <c r="U36" s="7">
        <v>478</v>
      </c>
      <c r="V36" s="7">
        <v>119</v>
      </c>
      <c r="W36" s="7" t="s">
        <v>191</v>
      </c>
      <c r="X36" s="7"/>
      <c r="Y36" s="7"/>
      <c r="Z36" s="7"/>
      <c r="AA36" s="7"/>
      <c r="AB36" s="7"/>
      <c r="AC36" s="7"/>
      <c r="AD36" s="7"/>
      <c r="AE36" s="2">
        <v>16</v>
      </c>
    </row>
    <row r="37" spans="1:31" x14ac:dyDescent="0.35">
      <c r="A37" s="25">
        <v>17</v>
      </c>
      <c r="B37" s="26"/>
      <c r="C37" s="27"/>
      <c r="D37" s="25"/>
      <c r="E37" s="26"/>
      <c r="F37" s="26"/>
      <c r="G37" s="27"/>
      <c r="H37" s="7" t="s">
        <v>52</v>
      </c>
      <c r="I37" s="7" t="s">
        <v>79</v>
      </c>
      <c r="J37" s="7" t="s">
        <v>76</v>
      </c>
      <c r="K37" s="7" t="s">
        <v>77</v>
      </c>
      <c r="L37" s="7" t="s">
        <v>56</v>
      </c>
      <c r="M37" s="7" t="s">
        <v>57</v>
      </c>
      <c r="N37" s="7"/>
      <c r="O37" s="7"/>
      <c r="P37" s="7"/>
      <c r="Q37" s="7" t="s">
        <v>190</v>
      </c>
      <c r="R37" s="7"/>
      <c r="S37" s="7"/>
      <c r="T37" s="7"/>
      <c r="U37" s="7">
        <v>479</v>
      </c>
      <c r="V37" s="7">
        <v>119</v>
      </c>
      <c r="W37" s="7" t="s">
        <v>191</v>
      </c>
      <c r="X37" s="7"/>
      <c r="Y37" s="7"/>
      <c r="Z37" s="7"/>
      <c r="AA37" s="7"/>
      <c r="AB37" s="7"/>
      <c r="AC37" s="7"/>
      <c r="AD37" s="7"/>
      <c r="AE37" s="2">
        <v>17</v>
      </c>
    </row>
    <row r="38" spans="1:31" x14ac:dyDescent="0.35">
      <c r="A38" s="25">
        <v>18</v>
      </c>
      <c r="B38" s="26"/>
      <c r="C38" s="27"/>
      <c r="D38" s="25"/>
      <c r="E38" s="26"/>
      <c r="F38" s="26"/>
      <c r="G38" s="27"/>
      <c r="H38" s="7" t="s">
        <v>52</v>
      </c>
      <c r="I38" s="7" t="s">
        <v>80</v>
      </c>
      <c r="J38" s="7" t="s">
        <v>76</v>
      </c>
      <c r="K38" s="7" t="s">
        <v>77</v>
      </c>
      <c r="L38" s="7" t="s">
        <v>56</v>
      </c>
      <c r="M38" s="7" t="s">
        <v>57</v>
      </c>
      <c r="N38" s="7"/>
      <c r="O38" s="7"/>
      <c r="P38" s="7"/>
      <c r="Q38" s="7" t="s">
        <v>190</v>
      </c>
      <c r="R38" s="7"/>
      <c r="S38" s="7"/>
      <c r="T38" s="7"/>
      <c r="U38" s="7"/>
      <c r="V38" s="7"/>
      <c r="W38" s="7" t="s">
        <v>190</v>
      </c>
      <c r="X38" s="7"/>
      <c r="Y38" s="7"/>
      <c r="Z38" s="7"/>
      <c r="AA38" s="7"/>
      <c r="AB38" s="7"/>
      <c r="AC38" s="7"/>
      <c r="AD38" s="7"/>
      <c r="AE38" s="2">
        <v>18</v>
      </c>
    </row>
    <row r="39" spans="1:31" x14ac:dyDescent="0.35">
      <c r="A39" s="25">
        <v>19</v>
      </c>
      <c r="B39" s="26"/>
      <c r="C39" s="27"/>
      <c r="D39" s="25"/>
      <c r="E39" s="26"/>
      <c r="F39" s="26"/>
      <c r="G39" s="27"/>
      <c r="H39" s="7" t="s">
        <v>52</v>
      </c>
      <c r="I39" s="7" t="s">
        <v>81</v>
      </c>
      <c r="J39" s="7" t="s">
        <v>76</v>
      </c>
      <c r="K39" s="7" t="s">
        <v>77</v>
      </c>
      <c r="L39" s="7" t="s">
        <v>56</v>
      </c>
      <c r="M39" s="7" t="s">
        <v>57</v>
      </c>
      <c r="N39" s="7"/>
      <c r="O39" s="7"/>
      <c r="P39" s="7"/>
      <c r="Q39" s="7" t="s">
        <v>190</v>
      </c>
      <c r="R39" s="7"/>
      <c r="S39" s="7"/>
      <c r="T39" s="7"/>
      <c r="U39" s="7">
        <v>481</v>
      </c>
      <c r="V39" s="7">
        <v>120</v>
      </c>
      <c r="W39" s="7" t="s">
        <v>191</v>
      </c>
      <c r="X39" s="7"/>
      <c r="Y39" s="7"/>
      <c r="Z39" s="7"/>
      <c r="AA39" s="7"/>
      <c r="AB39" s="7"/>
      <c r="AC39" s="7"/>
      <c r="AD39" s="7"/>
      <c r="AE39" s="2">
        <v>19</v>
      </c>
    </row>
    <row r="40" spans="1:31" x14ac:dyDescent="0.35">
      <c r="A40" s="25">
        <v>20</v>
      </c>
      <c r="B40" s="26"/>
      <c r="C40" s="27"/>
      <c r="D40" s="25"/>
      <c r="E40" s="26"/>
      <c r="F40" s="26"/>
      <c r="G40" s="27"/>
      <c r="H40" s="7" t="s">
        <v>52</v>
      </c>
      <c r="I40" s="7" t="s">
        <v>82</v>
      </c>
      <c r="J40" s="7" t="s">
        <v>76</v>
      </c>
      <c r="K40" s="7" t="s">
        <v>77</v>
      </c>
      <c r="L40" s="7" t="s">
        <v>60</v>
      </c>
      <c r="M40" s="7" t="s">
        <v>57</v>
      </c>
      <c r="N40" s="7"/>
      <c r="O40" s="7"/>
      <c r="P40" s="7"/>
      <c r="Q40" s="7" t="s">
        <v>190</v>
      </c>
      <c r="R40" s="7"/>
      <c r="S40" s="7"/>
      <c r="T40" s="7"/>
      <c r="U40" s="7"/>
      <c r="V40" s="7"/>
      <c r="W40" s="7" t="s">
        <v>190</v>
      </c>
      <c r="X40" s="7"/>
      <c r="Y40" s="7"/>
      <c r="Z40" s="7"/>
      <c r="AA40" s="7"/>
      <c r="AB40" s="7"/>
      <c r="AC40" s="7"/>
      <c r="AD40" s="7"/>
      <c r="AE40" s="2">
        <v>20</v>
      </c>
    </row>
    <row r="41" spans="1:31" x14ac:dyDescent="0.35">
      <c r="A41" s="25">
        <v>21</v>
      </c>
      <c r="B41" s="26"/>
      <c r="C41" s="27"/>
      <c r="D41" s="25"/>
      <c r="E41" s="26"/>
      <c r="F41" s="26"/>
      <c r="G41" s="27"/>
      <c r="H41" s="7" t="s">
        <v>52</v>
      </c>
      <c r="I41" s="7" t="s">
        <v>83</v>
      </c>
      <c r="J41" s="7" t="s">
        <v>76</v>
      </c>
      <c r="K41" s="7" t="s">
        <v>77</v>
      </c>
      <c r="L41" s="7" t="s">
        <v>60</v>
      </c>
      <c r="M41" s="7" t="s">
        <v>57</v>
      </c>
      <c r="N41" s="7"/>
      <c r="O41" s="7"/>
      <c r="P41" s="7"/>
      <c r="Q41" s="7" t="s">
        <v>192</v>
      </c>
      <c r="R41" s="7"/>
      <c r="S41" s="7"/>
      <c r="T41" s="7"/>
      <c r="U41" s="7"/>
      <c r="V41" s="7"/>
      <c r="W41" s="7" t="s">
        <v>190</v>
      </c>
      <c r="X41" s="7"/>
      <c r="Y41" s="7"/>
      <c r="Z41" s="7"/>
      <c r="AA41" s="7"/>
      <c r="AB41" s="7"/>
      <c r="AC41" s="7"/>
      <c r="AD41" s="7"/>
      <c r="AE41" s="2">
        <v>21</v>
      </c>
    </row>
    <row r="42" spans="1:31" x14ac:dyDescent="0.35">
      <c r="A42" s="25">
        <v>22</v>
      </c>
      <c r="B42" s="26"/>
      <c r="C42" s="27"/>
      <c r="D42" s="25"/>
      <c r="E42" s="26"/>
      <c r="F42" s="26"/>
      <c r="G42" s="27"/>
      <c r="H42" s="7" t="s">
        <v>52</v>
      </c>
      <c r="I42" s="7" t="s">
        <v>84</v>
      </c>
      <c r="J42" s="7" t="s">
        <v>76</v>
      </c>
      <c r="K42" s="7" t="s">
        <v>77</v>
      </c>
      <c r="L42" s="7" t="s">
        <v>60</v>
      </c>
      <c r="M42" s="7" t="s">
        <v>57</v>
      </c>
      <c r="N42" s="7"/>
      <c r="O42" s="7"/>
      <c r="P42" s="7"/>
      <c r="Q42" s="7" t="s">
        <v>192</v>
      </c>
      <c r="R42" s="7"/>
      <c r="S42" s="7"/>
      <c r="T42" s="7"/>
      <c r="U42" s="7"/>
      <c r="V42" s="7"/>
      <c r="W42" s="7" t="s">
        <v>190</v>
      </c>
      <c r="X42" s="7"/>
      <c r="Y42" s="7"/>
      <c r="Z42" s="7"/>
      <c r="AA42" s="7"/>
      <c r="AB42" s="7"/>
      <c r="AC42" s="7"/>
      <c r="AD42" s="7"/>
      <c r="AE42" s="2">
        <v>22</v>
      </c>
    </row>
    <row r="43" spans="1:31" x14ac:dyDescent="0.35">
      <c r="A43" s="25">
        <v>23</v>
      </c>
      <c r="B43" s="26"/>
      <c r="C43" s="27"/>
      <c r="D43" s="25"/>
      <c r="E43" s="26"/>
      <c r="F43" s="26"/>
      <c r="G43" s="27"/>
      <c r="H43" s="7" t="s">
        <v>52</v>
      </c>
      <c r="I43" s="7" t="s">
        <v>85</v>
      </c>
      <c r="J43" s="7" t="s">
        <v>86</v>
      </c>
      <c r="K43" s="7" t="s">
        <v>87</v>
      </c>
      <c r="L43" s="7" t="s">
        <v>56</v>
      </c>
      <c r="M43" s="7" t="s">
        <v>68</v>
      </c>
      <c r="N43" s="7"/>
      <c r="O43" s="7"/>
      <c r="P43" s="7"/>
      <c r="Q43" s="7" t="s">
        <v>190</v>
      </c>
      <c r="R43" s="7"/>
      <c r="S43" s="7"/>
      <c r="T43" s="7"/>
      <c r="U43" s="7">
        <v>481</v>
      </c>
      <c r="V43" s="7">
        <v>120</v>
      </c>
      <c r="W43" s="7" t="s">
        <v>191</v>
      </c>
      <c r="X43" s="7"/>
      <c r="Y43" s="7"/>
      <c r="Z43" s="7"/>
      <c r="AA43" s="7"/>
      <c r="AB43" s="7"/>
      <c r="AC43" s="7"/>
      <c r="AD43" s="7"/>
      <c r="AE43" s="2">
        <v>23</v>
      </c>
    </row>
    <row r="44" spans="1:31" x14ac:dyDescent="0.35">
      <c r="A44" s="25">
        <v>24</v>
      </c>
      <c r="B44" s="26"/>
      <c r="C44" s="27"/>
      <c r="D44" s="25"/>
      <c r="E44" s="26"/>
      <c r="F44" s="26"/>
      <c r="G44" s="27"/>
      <c r="H44" s="7" t="s">
        <v>52</v>
      </c>
      <c r="I44" s="7" t="s">
        <v>88</v>
      </c>
      <c r="J44" s="7" t="s">
        <v>86</v>
      </c>
      <c r="K44" s="7" t="s">
        <v>87</v>
      </c>
      <c r="L44" s="7" t="s">
        <v>56</v>
      </c>
      <c r="M44" s="7" t="s">
        <v>68</v>
      </c>
      <c r="N44" s="7"/>
      <c r="O44" s="7"/>
      <c r="P44" s="7"/>
      <c r="Q44" s="7" t="s">
        <v>190</v>
      </c>
      <c r="R44" s="7"/>
      <c r="S44" s="7"/>
      <c r="T44" s="7"/>
      <c r="U44" s="7">
        <v>481</v>
      </c>
      <c r="V44" s="7">
        <v>120</v>
      </c>
      <c r="W44" s="7" t="s">
        <v>191</v>
      </c>
      <c r="X44" s="7"/>
      <c r="Y44" s="7"/>
      <c r="Z44" s="7"/>
      <c r="AA44" s="7"/>
      <c r="AB44" s="7"/>
      <c r="AC44" s="7"/>
      <c r="AD44" s="7"/>
      <c r="AE44" s="2">
        <v>24</v>
      </c>
    </row>
    <row r="45" spans="1:31" x14ac:dyDescent="0.35">
      <c r="A45" s="25">
        <v>25</v>
      </c>
      <c r="B45" s="26"/>
      <c r="C45" s="27"/>
      <c r="D45" s="25"/>
      <c r="E45" s="26"/>
      <c r="F45" s="26"/>
      <c r="G45" s="27"/>
      <c r="H45" s="7" t="s">
        <v>52</v>
      </c>
      <c r="I45" s="7" t="s">
        <v>89</v>
      </c>
      <c r="J45" s="7" t="s">
        <v>86</v>
      </c>
      <c r="K45" s="7" t="s">
        <v>87</v>
      </c>
      <c r="L45" s="7" t="s">
        <v>56</v>
      </c>
      <c r="M45" s="7" t="s">
        <v>68</v>
      </c>
      <c r="N45" s="7"/>
      <c r="O45" s="7"/>
      <c r="P45" s="7"/>
      <c r="Q45" s="7" t="s">
        <v>192</v>
      </c>
      <c r="R45" s="7"/>
      <c r="S45" s="7"/>
      <c r="T45" s="7"/>
      <c r="U45" s="7">
        <v>481</v>
      </c>
      <c r="V45" s="7">
        <v>120</v>
      </c>
      <c r="W45" s="7" t="s">
        <v>191</v>
      </c>
      <c r="X45" s="7"/>
      <c r="Y45" s="7"/>
      <c r="Z45" s="7"/>
      <c r="AA45" s="7"/>
      <c r="AB45" s="7"/>
      <c r="AC45" s="7"/>
      <c r="AD45" s="7"/>
      <c r="AE45" s="2">
        <v>25</v>
      </c>
    </row>
    <row r="46" spans="1:31" x14ac:dyDescent="0.35">
      <c r="A46" s="25">
        <v>26</v>
      </c>
      <c r="B46" s="26"/>
      <c r="C46" s="27"/>
      <c r="D46" s="25"/>
      <c r="E46" s="26"/>
      <c r="F46" s="26"/>
      <c r="G46" s="27"/>
      <c r="H46" s="7" t="s">
        <v>52</v>
      </c>
      <c r="I46" s="7" t="s">
        <v>90</v>
      </c>
      <c r="J46" s="7" t="s">
        <v>86</v>
      </c>
      <c r="K46" s="7" t="s">
        <v>87</v>
      </c>
      <c r="L46" s="7" t="s">
        <v>60</v>
      </c>
      <c r="M46" s="7" t="s">
        <v>68</v>
      </c>
      <c r="N46" s="7"/>
      <c r="O46" s="7"/>
      <c r="P46" s="7"/>
      <c r="Q46" s="7" t="s">
        <v>190</v>
      </c>
      <c r="R46" s="7"/>
      <c r="S46" s="7"/>
      <c r="T46" s="7"/>
      <c r="U46" s="7"/>
      <c r="V46" s="7"/>
      <c r="W46" s="7" t="s">
        <v>190</v>
      </c>
      <c r="X46" s="7"/>
      <c r="Y46" s="7"/>
      <c r="Z46" s="7"/>
      <c r="AA46" s="7"/>
      <c r="AB46" s="7"/>
      <c r="AC46" s="7"/>
      <c r="AD46" s="7"/>
      <c r="AE46" s="2">
        <v>26</v>
      </c>
    </row>
    <row r="47" spans="1:31" x14ac:dyDescent="0.35">
      <c r="A47" s="25">
        <v>27</v>
      </c>
      <c r="B47" s="26"/>
      <c r="C47" s="27"/>
      <c r="D47" s="25"/>
      <c r="E47" s="26"/>
      <c r="F47" s="26"/>
      <c r="G47" s="27"/>
      <c r="H47" s="7" t="s">
        <v>52</v>
      </c>
      <c r="I47" s="7" t="s">
        <v>91</v>
      </c>
      <c r="J47" s="7" t="s">
        <v>86</v>
      </c>
      <c r="K47" s="7" t="s">
        <v>87</v>
      </c>
      <c r="L47" s="7" t="s">
        <v>60</v>
      </c>
      <c r="M47" s="7" t="s">
        <v>68</v>
      </c>
      <c r="N47" s="7"/>
      <c r="O47" s="7"/>
      <c r="P47" s="7"/>
      <c r="Q47" s="7" t="s">
        <v>190</v>
      </c>
      <c r="R47" s="7"/>
      <c r="S47" s="7"/>
      <c r="T47" s="7"/>
      <c r="U47" s="7"/>
      <c r="V47" s="7"/>
      <c r="W47" s="7" t="s">
        <v>190</v>
      </c>
      <c r="X47" s="7"/>
      <c r="Y47" s="7"/>
      <c r="Z47" s="7"/>
      <c r="AA47" s="7"/>
      <c r="AB47" s="7"/>
      <c r="AC47" s="7"/>
      <c r="AD47" s="7"/>
      <c r="AE47" s="2">
        <v>27</v>
      </c>
    </row>
    <row r="48" spans="1:31" x14ac:dyDescent="0.35">
      <c r="A48" s="25">
        <v>28</v>
      </c>
      <c r="B48" s="26"/>
      <c r="C48" s="27"/>
      <c r="D48" s="25"/>
      <c r="E48" s="26"/>
      <c r="F48" s="26"/>
      <c r="G48" s="27"/>
      <c r="H48" s="7" t="s">
        <v>52</v>
      </c>
      <c r="I48" s="7" t="s">
        <v>92</v>
      </c>
      <c r="J48" s="7" t="s">
        <v>86</v>
      </c>
      <c r="K48" s="7" t="s">
        <v>87</v>
      </c>
      <c r="L48" s="7" t="s">
        <v>60</v>
      </c>
      <c r="M48" s="7" t="s">
        <v>68</v>
      </c>
      <c r="N48" s="7"/>
      <c r="O48" s="7"/>
      <c r="P48" s="7"/>
      <c r="Q48" s="7" t="s">
        <v>192</v>
      </c>
      <c r="R48" s="7"/>
      <c r="S48" s="7"/>
      <c r="T48" s="7"/>
      <c r="U48" s="7">
        <v>482</v>
      </c>
      <c r="V48" s="7">
        <v>120</v>
      </c>
      <c r="W48" s="7" t="s">
        <v>191</v>
      </c>
      <c r="X48" s="7"/>
      <c r="Y48" s="7"/>
      <c r="Z48" s="7"/>
      <c r="AA48" s="7"/>
      <c r="AB48" s="7"/>
      <c r="AC48" s="7"/>
      <c r="AD48" s="7"/>
      <c r="AE48" s="2">
        <v>28</v>
      </c>
    </row>
    <row r="49" spans="1:31" x14ac:dyDescent="0.35">
      <c r="A49" s="25">
        <v>29</v>
      </c>
      <c r="B49" s="26"/>
      <c r="C49" s="27"/>
      <c r="D49" s="25"/>
      <c r="E49" s="26"/>
      <c r="F49" s="26"/>
      <c r="G49" s="27"/>
      <c r="H49" s="7" t="s">
        <v>52</v>
      </c>
      <c r="I49" s="7" t="s">
        <v>93</v>
      </c>
      <c r="J49" s="7" t="s">
        <v>86</v>
      </c>
      <c r="K49" s="7" t="s">
        <v>87</v>
      </c>
      <c r="L49" s="7" t="s">
        <v>60</v>
      </c>
      <c r="M49" s="7" t="s">
        <v>68</v>
      </c>
      <c r="N49" s="7"/>
      <c r="O49" s="7"/>
      <c r="P49" s="7"/>
      <c r="Q49" s="7" t="s">
        <v>192</v>
      </c>
      <c r="R49" s="7"/>
      <c r="S49" s="7"/>
      <c r="T49" s="7"/>
      <c r="U49" s="7">
        <v>470</v>
      </c>
      <c r="V49" s="7">
        <v>116</v>
      </c>
      <c r="W49" s="7" t="s">
        <v>191</v>
      </c>
      <c r="X49" s="7"/>
      <c r="Y49" s="7"/>
      <c r="Z49" s="7"/>
      <c r="AA49" s="7"/>
      <c r="AB49" s="7"/>
      <c r="AC49" s="7"/>
      <c r="AD49" s="7"/>
      <c r="AE49" s="2">
        <v>29</v>
      </c>
    </row>
    <row r="50" spans="1:31" x14ac:dyDescent="0.35">
      <c r="A50" s="25">
        <v>30</v>
      </c>
      <c r="B50" s="26"/>
      <c r="C50" s="27"/>
      <c r="D50" s="25"/>
      <c r="E50" s="26"/>
      <c r="F50" s="26"/>
      <c r="G50" s="27"/>
      <c r="H50" s="7" t="s">
        <v>52</v>
      </c>
      <c r="I50" s="7" t="s">
        <v>94</v>
      </c>
      <c r="J50" s="7" t="s">
        <v>86</v>
      </c>
      <c r="K50" s="7" t="s">
        <v>87</v>
      </c>
      <c r="L50" s="7" t="s">
        <v>60</v>
      </c>
      <c r="M50" s="7" t="s">
        <v>68</v>
      </c>
      <c r="N50" s="7"/>
      <c r="O50" s="7"/>
      <c r="P50" s="7"/>
      <c r="Q50" s="7" t="s">
        <v>190</v>
      </c>
      <c r="R50" s="7"/>
      <c r="S50" s="7"/>
      <c r="T50" s="7"/>
      <c r="U50" s="7"/>
      <c r="V50" s="7"/>
      <c r="W50" s="7" t="s">
        <v>190</v>
      </c>
      <c r="X50" s="7"/>
      <c r="Y50" s="7"/>
      <c r="Z50" s="7"/>
      <c r="AA50" s="7"/>
      <c r="AB50" s="7"/>
      <c r="AC50" s="7"/>
      <c r="AD50" s="7"/>
      <c r="AE50" s="2">
        <v>30</v>
      </c>
    </row>
    <row r="51" spans="1:31" x14ac:dyDescent="0.35">
      <c r="A51" s="25">
        <v>31</v>
      </c>
      <c r="B51" s="26"/>
      <c r="C51" s="27"/>
      <c r="D51" s="25"/>
      <c r="E51" s="26"/>
      <c r="F51" s="26"/>
      <c r="G51" s="27"/>
      <c r="H51" s="7" t="s">
        <v>52</v>
      </c>
      <c r="I51" s="7" t="s">
        <v>95</v>
      </c>
      <c r="J51" s="7" t="s">
        <v>96</v>
      </c>
      <c r="K51" s="7" t="s">
        <v>97</v>
      </c>
      <c r="L51" s="7" t="s">
        <v>56</v>
      </c>
      <c r="M51" s="7" t="s">
        <v>98</v>
      </c>
      <c r="N51" s="7"/>
      <c r="O51" s="7"/>
      <c r="P51" s="7"/>
      <c r="Q51" s="7" t="s">
        <v>190</v>
      </c>
      <c r="R51" s="7"/>
      <c r="S51" s="7"/>
      <c r="T51" s="7"/>
      <c r="U51" s="7">
        <v>481</v>
      </c>
      <c r="V51" s="7">
        <v>120</v>
      </c>
      <c r="W51" s="7" t="s">
        <v>191</v>
      </c>
      <c r="X51" s="7"/>
      <c r="Y51" s="7"/>
      <c r="Z51" s="7"/>
      <c r="AA51" s="7"/>
      <c r="AB51" s="7"/>
      <c r="AC51" s="7"/>
      <c r="AD51" s="7"/>
      <c r="AE51" s="2">
        <v>31</v>
      </c>
    </row>
    <row r="52" spans="1:31" x14ac:dyDescent="0.35">
      <c r="A52" s="25">
        <v>32</v>
      </c>
      <c r="B52" s="26"/>
      <c r="C52" s="27"/>
      <c r="D52" s="25"/>
      <c r="E52" s="26"/>
      <c r="F52" s="26"/>
      <c r="G52" s="27"/>
      <c r="H52" s="7" t="s">
        <v>52</v>
      </c>
      <c r="I52" s="7" t="s">
        <v>99</v>
      </c>
      <c r="J52" s="7" t="s">
        <v>96</v>
      </c>
      <c r="K52" s="7" t="s">
        <v>97</v>
      </c>
      <c r="L52" s="7" t="s">
        <v>56</v>
      </c>
      <c r="M52" s="7" t="s">
        <v>98</v>
      </c>
      <c r="N52" s="7"/>
      <c r="O52" s="7"/>
      <c r="P52" s="7"/>
      <c r="Q52" s="7" t="s">
        <v>192</v>
      </c>
      <c r="R52" s="7"/>
      <c r="S52" s="7"/>
      <c r="T52" s="7"/>
      <c r="U52" s="7"/>
      <c r="V52" s="7"/>
      <c r="W52" s="7" t="s">
        <v>190</v>
      </c>
      <c r="X52" s="7"/>
      <c r="Y52" s="7"/>
      <c r="Z52" s="7"/>
      <c r="AA52" s="7"/>
      <c r="AB52" s="7"/>
      <c r="AC52" s="7"/>
      <c r="AD52" s="7"/>
      <c r="AE52" s="2">
        <v>32</v>
      </c>
    </row>
    <row r="53" spans="1:31" x14ac:dyDescent="0.35">
      <c r="A53" s="25">
        <v>33</v>
      </c>
      <c r="B53" s="26"/>
      <c r="C53" s="27"/>
      <c r="D53" s="25"/>
      <c r="E53" s="26"/>
      <c r="F53" s="26"/>
      <c r="G53" s="27"/>
      <c r="H53" s="7" t="s">
        <v>52</v>
      </c>
      <c r="I53" s="7" t="s">
        <v>100</v>
      </c>
      <c r="J53" s="7" t="s">
        <v>96</v>
      </c>
      <c r="K53" s="7" t="s">
        <v>97</v>
      </c>
      <c r="L53" s="7" t="s">
        <v>56</v>
      </c>
      <c r="M53" s="7" t="s">
        <v>98</v>
      </c>
      <c r="N53" s="7"/>
      <c r="O53" s="7"/>
      <c r="P53" s="7"/>
      <c r="Q53" s="7" t="s">
        <v>190</v>
      </c>
      <c r="R53" s="7"/>
      <c r="S53" s="7"/>
      <c r="T53" s="7"/>
      <c r="U53" s="7">
        <v>475</v>
      </c>
      <c r="V53" s="7">
        <v>118</v>
      </c>
      <c r="W53" s="7" t="s">
        <v>191</v>
      </c>
      <c r="X53" s="7"/>
      <c r="Y53" s="7"/>
      <c r="Z53" s="7"/>
      <c r="AA53" s="7"/>
      <c r="AB53" s="7"/>
      <c r="AC53" s="7"/>
      <c r="AD53" s="7"/>
      <c r="AE53" s="2">
        <v>33</v>
      </c>
    </row>
    <row r="54" spans="1:31" x14ac:dyDescent="0.35">
      <c r="A54" s="25">
        <v>34</v>
      </c>
      <c r="B54" s="26"/>
      <c r="C54" s="27"/>
      <c r="D54" s="25"/>
      <c r="E54" s="26"/>
      <c r="F54" s="26"/>
      <c r="G54" s="27"/>
      <c r="H54" s="7" t="s">
        <v>52</v>
      </c>
      <c r="I54" s="7" t="s">
        <v>101</v>
      </c>
      <c r="J54" s="7" t="s">
        <v>96</v>
      </c>
      <c r="K54" s="7" t="s">
        <v>97</v>
      </c>
      <c r="L54" s="7" t="s">
        <v>56</v>
      </c>
      <c r="M54" s="7" t="s">
        <v>98</v>
      </c>
      <c r="N54" s="7"/>
      <c r="O54" s="7"/>
      <c r="P54" s="7"/>
      <c r="Q54" s="7" t="s">
        <v>192</v>
      </c>
      <c r="R54" s="7"/>
      <c r="S54" s="7"/>
      <c r="T54" s="7"/>
      <c r="U54" s="7"/>
      <c r="V54" s="7"/>
      <c r="W54" s="7" t="s">
        <v>190</v>
      </c>
      <c r="X54" s="7"/>
      <c r="Y54" s="7"/>
      <c r="Z54" s="7"/>
      <c r="AA54" s="7"/>
      <c r="AB54" s="7"/>
      <c r="AC54" s="7"/>
      <c r="AD54" s="7"/>
      <c r="AE54" s="2">
        <v>34</v>
      </c>
    </row>
    <row r="55" spans="1:31" x14ac:dyDescent="0.35">
      <c r="A55" s="25">
        <v>35</v>
      </c>
      <c r="B55" s="26"/>
      <c r="C55" s="27"/>
      <c r="D55" s="25"/>
      <c r="E55" s="26"/>
      <c r="F55" s="26"/>
      <c r="G55" s="27"/>
      <c r="H55" s="7" t="s">
        <v>52</v>
      </c>
      <c r="I55" s="7" t="s">
        <v>102</v>
      </c>
      <c r="J55" s="7" t="s">
        <v>96</v>
      </c>
      <c r="K55" s="7" t="s">
        <v>97</v>
      </c>
      <c r="L55" s="7" t="s">
        <v>60</v>
      </c>
      <c r="M55" s="7" t="s">
        <v>98</v>
      </c>
      <c r="N55" s="7"/>
      <c r="O55" s="7"/>
      <c r="P55" s="7"/>
      <c r="Q55" s="7" t="s">
        <v>190</v>
      </c>
      <c r="R55" s="7"/>
      <c r="S55" s="7"/>
      <c r="T55" s="7"/>
      <c r="U55" s="7">
        <v>484</v>
      </c>
      <c r="V55" s="7">
        <v>121</v>
      </c>
      <c r="W55" s="7" t="s">
        <v>191</v>
      </c>
      <c r="X55" s="7"/>
      <c r="Y55" s="7"/>
      <c r="Z55" s="7"/>
      <c r="AA55" s="7"/>
      <c r="AB55" s="7"/>
      <c r="AC55" s="7"/>
      <c r="AD55" s="7"/>
      <c r="AE55" s="2">
        <v>35</v>
      </c>
    </row>
    <row r="56" spans="1:31" x14ac:dyDescent="0.35">
      <c r="A56" s="25">
        <v>36</v>
      </c>
      <c r="B56" s="26"/>
      <c r="C56" s="27"/>
      <c r="D56" s="25"/>
      <c r="E56" s="26"/>
      <c r="F56" s="26"/>
      <c r="G56" s="27"/>
      <c r="H56" s="7" t="s">
        <v>52</v>
      </c>
      <c r="I56" s="7" t="s">
        <v>103</v>
      </c>
      <c r="J56" s="7" t="s">
        <v>96</v>
      </c>
      <c r="K56" s="7" t="s">
        <v>97</v>
      </c>
      <c r="L56" s="7" t="s">
        <v>60</v>
      </c>
      <c r="M56" s="7" t="s">
        <v>98</v>
      </c>
      <c r="N56" s="7"/>
      <c r="O56" s="7"/>
      <c r="P56" s="7"/>
      <c r="Q56" s="7" t="s">
        <v>190</v>
      </c>
      <c r="R56" s="7"/>
      <c r="S56" s="7"/>
      <c r="T56" s="7"/>
      <c r="U56" s="7">
        <v>473</v>
      </c>
      <c r="V56" s="7">
        <v>117</v>
      </c>
      <c r="W56" s="7" t="s">
        <v>191</v>
      </c>
      <c r="X56" s="7"/>
      <c r="Y56" s="7"/>
      <c r="Z56" s="7"/>
      <c r="AA56" s="7"/>
      <c r="AB56" s="7"/>
      <c r="AC56" s="7"/>
      <c r="AD56" s="7"/>
      <c r="AE56" s="2">
        <v>36</v>
      </c>
    </row>
    <row r="57" spans="1:31" x14ac:dyDescent="0.35">
      <c r="A57" s="25">
        <v>37</v>
      </c>
      <c r="B57" s="26"/>
      <c r="C57" s="27"/>
      <c r="D57" s="25"/>
      <c r="E57" s="26"/>
      <c r="F57" s="26"/>
      <c r="G57" s="27"/>
      <c r="H57" s="7" t="s">
        <v>52</v>
      </c>
      <c r="I57" s="7" t="s">
        <v>104</v>
      </c>
      <c r="J57" s="7" t="s">
        <v>96</v>
      </c>
      <c r="K57" s="7" t="s">
        <v>97</v>
      </c>
      <c r="L57" s="7" t="s">
        <v>60</v>
      </c>
      <c r="M57" s="7" t="s">
        <v>98</v>
      </c>
      <c r="N57" s="7"/>
      <c r="O57" s="7"/>
      <c r="P57" s="7"/>
      <c r="Q57" s="7" t="s">
        <v>192</v>
      </c>
      <c r="R57" s="7"/>
      <c r="S57" s="7"/>
      <c r="T57" s="7"/>
      <c r="U57" s="7">
        <v>484</v>
      </c>
      <c r="V57" s="7">
        <v>121</v>
      </c>
      <c r="W57" s="7" t="s">
        <v>191</v>
      </c>
      <c r="X57" s="7"/>
      <c r="Y57" s="7"/>
      <c r="Z57" s="7"/>
      <c r="AA57" s="7"/>
      <c r="AB57" s="7"/>
      <c r="AC57" s="7"/>
      <c r="AD57" s="7"/>
      <c r="AE57" s="2">
        <v>37</v>
      </c>
    </row>
    <row r="58" spans="1:31" x14ac:dyDescent="0.35">
      <c r="A58" s="25">
        <v>38</v>
      </c>
      <c r="B58" s="26"/>
      <c r="C58" s="27"/>
      <c r="D58" s="25"/>
      <c r="E58" s="26"/>
      <c r="F58" s="26"/>
      <c r="G58" s="27"/>
      <c r="H58" s="7" t="s">
        <v>52</v>
      </c>
      <c r="I58" s="7" t="s">
        <v>105</v>
      </c>
      <c r="J58" s="7" t="s">
        <v>106</v>
      </c>
      <c r="K58" s="7" t="s">
        <v>107</v>
      </c>
      <c r="L58" s="7" t="s">
        <v>56</v>
      </c>
      <c r="M58" s="7" t="s">
        <v>68</v>
      </c>
      <c r="N58" s="7"/>
      <c r="O58" s="7"/>
      <c r="P58" s="7"/>
      <c r="Q58" s="7" t="s">
        <v>192</v>
      </c>
      <c r="R58" s="7"/>
      <c r="S58" s="7"/>
      <c r="T58" s="7"/>
      <c r="U58" s="7"/>
      <c r="V58" s="7"/>
      <c r="W58" s="7" t="s">
        <v>190</v>
      </c>
      <c r="X58" s="7"/>
      <c r="Y58" s="7"/>
      <c r="Z58" s="7"/>
      <c r="AA58" s="7"/>
      <c r="AB58" s="7"/>
      <c r="AC58" s="7"/>
      <c r="AD58" s="7"/>
      <c r="AE58" s="2">
        <v>38</v>
      </c>
    </row>
    <row r="59" spans="1:31" x14ac:dyDescent="0.35">
      <c r="A59" s="25">
        <v>39</v>
      </c>
      <c r="B59" s="26"/>
      <c r="C59" s="27"/>
      <c r="D59" s="25"/>
      <c r="E59" s="26"/>
      <c r="F59" s="26"/>
      <c r="G59" s="27"/>
      <c r="H59" s="7" t="s">
        <v>52</v>
      </c>
      <c r="I59" s="7" t="s">
        <v>108</v>
      </c>
      <c r="J59" s="7" t="s">
        <v>106</v>
      </c>
      <c r="K59" s="7" t="s">
        <v>107</v>
      </c>
      <c r="L59" s="7" t="s">
        <v>56</v>
      </c>
      <c r="M59" s="7" t="s">
        <v>68</v>
      </c>
      <c r="N59" s="7"/>
      <c r="O59" s="7"/>
      <c r="P59" s="7"/>
      <c r="Q59" s="7" t="s">
        <v>190</v>
      </c>
      <c r="R59" s="7"/>
      <c r="S59" s="7"/>
      <c r="T59" s="7"/>
      <c r="U59" s="7"/>
      <c r="V59" s="7"/>
      <c r="W59" s="7" t="s">
        <v>190</v>
      </c>
      <c r="X59" s="7"/>
      <c r="Y59" s="7"/>
      <c r="Z59" s="7"/>
      <c r="AA59" s="7"/>
      <c r="AB59" s="7"/>
      <c r="AC59" s="7"/>
      <c r="AD59" s="7"/>
      <c r="AE59" s="2">
        <v>39</v>
      </c>
    </row>
    <row r="60" spans="1:31" x14ac:dyDescent="0.35">
      <c r="A60" s="25">
        <v>40</v>
      </c>
      <c r="B60" s="26"/>
      <c r="C60" s="27"/>
      <c r="D60" s="25"/>
      <c r="E60" s="26"/>
      <c r="F60" s="26"/>
      <c r="G60" s="27"/>
      <c r="H60" s="7" t="s">
        <v>52</v>
      </c>
      <c r="I60" s="7" t="s">
        <v>109</v>
      </c>
      <c r="J60" s="7" t="s">
        <v>106</v>
      </c>
      <c r="K60" s="7" t="s">
        <v>107</v>
      </c>
      <c r="L60" s="7" t="s">
        <v>56</v>
      </c>
      <c r="M60" s="7" t="s">
        <v>68</v>
      </c>
      <c r="N60" s="7"/>
      <c r="O60" s="7"/>
      <c r="P60" s="7"/>
      <c r="Q60" s="7" t="s">
        <v>192</v>
      </c>
      <c r="R60" s="7"/>
      <c r="S60" s="7"/>
      <c r="T60" s="7"/>
      <c r="U60" s="7">
        <v>481</v>
      </c>
      <c r="V60" s="7">
        <v>120</v>
      </c>
      <c r="W60" s="7" t="s">
        <v>191</v>
      </c>
      <c r="X60" s="7"/>
      <c r="Y60" s="7"/>
      <c r="Z60" s="7"/>
      <c r="AA60" s="7"/>
      <c r="AB60" s="7"/>
      <c r="AC60" s="7"/>
      <c r="AD60" s="7"/>
      <c r="AE60" s="2">
        <v>40</v>
      </c>
    </row>
    <row r="61" spans="1:31" x14ac:dyDescent="0.35">
      <c r="A61" s="25">
        <v>41</v>
      </c>
      <c r="B61" s="26"/>
      <c r="C61" s="27"/>
      <c r="D61" s="25"/>
      <c r="E61" s="26"/>
      <c r="F61" s="26"/>
      <c r="G61" s="27"/>
      <c r="H61" s="7" t="s">
        <v>52</v>
      </c>
      <c r="I61" s="7" t="s">
        <v>110</v>
      </c>
      <c r="J61" s="7" t="s">
        <v>106</v>
      </c>
      <c r="K61" s="7" t="s">
        <v>107</v>
      </c>
      <c r="L61" s="7" t="s">
        <v>56</v>
      </c>
      <c r="M61" s="7" t="s">
        <v>68</v>
      </c>
      <c r="N61" s="7"/>
      <c r="O61" s="7"/>
      <c r="P61" s="7"/>
      <c r="Q61" s="7" t="s">
        <v>190</v>
      </c>
      <c r="R61" s="7"/>
      <c r="S61" s="7"/>
      <c r="T61" s="7"/>
      <c r="U61" s="7"/>
      <c r="V61" s="7"/>
      <c r="W61" s="7" t="s">
        <v>190</v>
      </c>
      <c r="X61" s="7"/>
      <c r="Y61" s="7"/>
      <c r="Z61" s="7"/>
      <c r="AA61" s="7"/>
      <c r="AB61" s="7"/>
      <c r="AC61" s="7"/>
      <c r="AD61" s="7"/>
      <c r="AE61" s="2">
        <v>41</v>
      </c>
    </row>
    <row r="62" spans="1:31" x14ac:dyDescent="0.35">
      <c r="A62" s="25">
        <v>42</v>
      </c>
      <c r="B62" s="26"/>
      <c r="C62" s="27"/>
      <c r="D62" s="25"/>
      <c r="E62" s="26"/>
      <c r="F62" s="26"/>
      <c r="G62" s="27"/>
      <c r="H62" s="7" t="s">
        <v>52</v>
      </c>
      <c r="I62" s="7" t="s">
        <v>111</v>
      </c>
      <c r="J62" s="7" t="s">
        <v>106</v>
      </c>
      <c r="K62" s="7" t="s">
        <v>107</v>
      </c>
      <c r="L62" s="7" t="s">
        <v>60</v>
      </c>
      <c r="M62" s="7" t="s">
        <v>68</v>
      </c>
      <c r="N62" s="7"/>
      <c r="O62" s="7"/>
      <c r="P62" s="7"/>
      <c r="Q62" s="7" t="s">
        <v>190</v>
      </c>
      <c r="R62" s="7"/>
      <c r="S62" s="7"/>
      <c r="T62" s="7"/>
      <c r="U62" s="7">
        <v>479</v>
      </c>
      <c r="V62" s="7">
        <v>119</v>
      </c>
      <c r="W62" s="7" t="s">
        <v>191</v>
      </c>
      <c r="X62" s="7"/>
      <c r="Y62" s="7"/>
      <c r="Z62" s="7"/>
      <c r="AA62" s="7"/>
      <c r="AB62" s="7"/>
      <c r="AC62" s="7"/>
      <c r="AD62" s="7"/>
      <c r="AE62" s="2">
        <v>42</v>
      </c>
    </row>
    <row r="63" spans="1:31" x14ac:dyDescent="0.35">
      <c r="A63" s="25">
        <v>43</v>
      </c>
      <c r="B63" s="26"/>
      <c r="C63" s="27"/>
      <c r="D63" s="25"/>
      <c r="E63" s="26"/>
      <c r="F63" s="26"/>
      <c r="G63" s="27"/>
      <c r="H63" s="7" t="s">
        <v>52</v>
      </c>
      <c r="I63" s="7" t="s">
        <v>112</v>
      </c>
      <c r="J63" s="7" t="s">
        <v>106</v>
      </c>
      <c r="K63" s="7" t="s">
        <v>107</v>
      </c>
      <c r="L63" s="7" t="s">
        <v>60</v>
      </c>
      <c r="M63" s="7" t="s">
        <v>68</v>
      </c>
      <c r="N63" s="7"/>
      <c r="O63" s="7"/>
      <c r="P63" s="7"/>
      <c r="Q63" s="7" t="s">
        <v>192</v>
      </c>
      <c r="R63" s="7"/>
      <c r="S63" s="7"/>
      <c r="T63" s="7"/>
      <c r="U63" s="7"/>
      <c r="V63" s="7"/>
      <c r="W63" s="7" t="s">
        <v>190</v>
      </c>
      <c r="X63" s="7"/>
      <c r="Y63" s="7"/>
      <c r="Z63" s="7"/>
      <c r="AA63" s="7"/>
      <c r="AB63" s="7"/>
      <c r="AC63" s="7"/>
      <c r="AD63" s="7"/>
      <c r="AE63" s="2">
        <v>43</v>
      </c>
    </row>
    <row r="64" spans="1:31" x14ac:dyDescent="0.35">
      <c r="A64" s="25">
        <v>44</v>
      </c>
      <c r="B64" s="26"/>
      <c r="C64" s="27"/>
      <c r="D64" s="25"/>
      <c r="E64" s="26"/>
      <c r="F64" s="26"/>
      <c r="G64" s="27"/>
      <c r="H64" s="7" t="s">
        <v>52</v>
      </c>
      <c r="I64" s="7" t="s">
        <v>113</v>
      </c>
      <c r="J64" s="7" t="s">
        <v>106</v>
      </c>
      <c r="K64" s="7" t="s">
        <v>114</v>
      </c>
      <c r="L64" s="7" t="s">
        <v>56</v>
      </c>
      <c r="M64" s="7" t="s">
        <v>98</v>
      </c>
      <c r="N64" s="7"/>
      <c r="O64" s="7"/>
      <c r="P64" s="7"/>
      <c r="Q64" s="7" t="s">
        <v>192</v>
      </c>
      <c r="R64" s="7"/>
      <c r="S64" s="7"/>
      <c r="T64" s="7"/>
      <c r="U64" s="7"/>
      <c r="V64" s="7"/>
      <c r="W64" s="7" t="s">
        <v>190</v>
      </c>
      <c r="X64" s="7"/>
      <c r="Y64" s="7"/>
      <c r="Z64" s="7"/>
      <c r="AA64" s="7"/>
      <c r="AB64" s="7"/>
      <c r="AC64" s="7"/>
      <c r="AD64" s="7"/>
      <c r="AE64" s="2">
        <v>44</v>
      </c>
    </row>
    <row r="65" spans="1:31" x14ac:dyDescent="0.35">
      <c r="A65" s="25">
        <v>45</v>
      </c>
      <c r="B65" s="26"/>
      <c r="C65" s="27"/>
      <c r="D65" s="25"/>
      <c r="E65" s="26"/>
      <c r="F65" s="26"/>
      <c r="G65" s="27"/>
      <c r="H65" s="7" t="s">
        <v>52</v>
      </c>
      <c r="I65" s="7" t="s">
        <v>115</v>
      </c>
      <c r="J65" s="7" t="s">
        <v>106</v>
      </c>
      <c r="K65" s="7" t="s">
        <v>114</v>
      </c>
      <c r="L65" s="7" t="s">
        <v>56</v>
      </c>
      <c r="M65" s="7" t="s">
        <v>98</v>
      </c>
      <c r="N65" s="7"/>
      <c r="O65" s="7"/>
      <c r="P65" s="7"/>
      <c r="Q65" s="7" t="s">
        <v>190</v>
      </c>
      <c r="R65" s="7"/>
      <c r="S65" s="7"/>
      <c r="T65" s="7"/>
      <c r="U65" s="7"/>
      <c r="V65" s="7"/>
      <c r="W65" s="7" t="s">
        <v>190</v>
      </c>
      <c r="X65" s="7"/>
      <c r="Y65" s="7"/>
      <c r="Z65" s="7"/>
      <c r="AA65" s="7"/>
      <c r="AB65" s="7"/>
      <c r="AC65" s="7"/>
      <c r="AD65" s="7"/>
      <c r="AE65" s="2">
        <v>45</v>
      </c>
    </row>
    <row r="66" spans="1:31" x14ac:dyDescent="0.35">
      <c r="A66" s="25">
        <v>46</v>
      </c>
      <c r="B66" s="26"/>
      <c r="C66" s="27"/>
      <c r="D66" s="25"/>
      <c r="E66" s="26"/>
      <c r="F66" s="26"/>
      <c r="G66" s="27"/>
      <c r="H66" s="7" t="s">
        <v>52</v>
      </c>
      <c r="I66" s="7" t="s">
        <v>116</v>
      </c>
      <c r="J66" s="7" t="s">
        <v>106</v>
      </c>
      <c r="K66" s="7" t="s">
        <v>114</v>
      </c>
      <c r="L66" s="7" t="s">
        <v>56</v>
      </c>
      <c r="M66" s="7" t="s">
        <v>98</v>
      </c>
      <c r="N66" s="7"/>
      <c r="O66" s="7"/>
      <c r="P66" s="7"/>
      <c r="Q66" s="7" t="s">
        <v>190</v>
      </c>
      <c r="R66" s="7"/>
      <c r="S66" s="7"/>
      <c r="T66" s="7"/>
      <c r="U66" s="7"/>
      <c r="V66" s="7"/>
      <c r="W66" s="7" t="s">
        <v>190</v>
      </c>
      <c r="X66" s="7"/>
      <c r="Y66" s="7"/>
      <c r="Z66" s="7"/>
      <c r="AA66" s="7"/>
      <c r="AB66" s="7"/>
      <c r="AC66" s="7"/>
      <c r="AD66" s="7"/>
      <c r="AE66" s="2">
        <v>46</v>
      </c>
    </row>
    <row r="67" spans="1:31" x14ac:dyDescent="0.35">
      <c r="A67" s="25">
        <v>47</v>
      </c>
      <c r="B67" s="26"/>
      <c r="C67" s="27"/>
      <c r="D67" s="25"/>
      <c r="E67" s="26"/>
      <c r="F67" s="26"/>
      <c r="G67" s="27"/>
      <c r="H67" s="7" t="s">
        <v>52</v>
      </c>
      <c r="I67" s="7" t="s">
        <v>117</v>
      </c>
      <c r="J67" s="7" t="s">
        <v>106</v>
      </c>
      <c r="K67" s="7" t="s">
        <v>114</v>
      </c>
      <c r="L67" s="7" t="s">
        <v>56</v>
      </c>
      <c r="M67" s="7" t="s">
        <v>98</v>
      </c>
      <c r="N67" s="7"/>
      <c r="O67" s="7"/>
      <c r="P67" s="7"/>
      <c r="Q67" s="7" t="s">
        <v>192</v>
      </c>
      <c r="R67" s="7"/>
      <c r="S67" s="7"/>
      <c r="T67" s="7"/>
      <c r="U67" s="7"/>
      <c r="V67" s="7"/>
      <c r="W67" s="7" t="s">
        <v>190</v>
      </c>
      <c r="X67" s="7"/>
      <c r="Y67" s="7"/>
      <c r="Z67" s="7"/>
      <c r="AA67" s="7"/>
      <c r="AB67" s="7"/>
      <c r="AC67" s="7"/>
      <c r="AD67" s="7"/>
      <c r="AE67" s="2">
        <v>47</v>
      </c>
    </row>
    <row r="68" spans="1:31" x14ac:dyDescent="0.35">
      <c r="A68" s="25">
        <v>48</v>
      </c>
      <c r="B68" s="26"/>
      <c r="C68" s="27"/>
      <c r="D68" s="25"/>
      <c r="E68" s="26"/>
      <c r="F68" s="26"/>
      <c r="G68" s="27"/>
      <c r="H68" s="7" t="s">
        <v>52</v>
      </c>
      <c r="I68" s="7" t="s">
        <v>118</v>
      </c>
      <c r="J68" s="7" t="s">
        <v>106</v>
      </c>
      <c r="K68" s="7" t="s">
        <v>114</v>
      </c>
      <c r="L68" s="7" t="s">
        <v>56</v>
      </c>
      <c r="M68" s="7" t="s">
        <v>98</v>
      </c>
      <c r="N68" s="7"/>
      <c r="O68" s="7"/>
      <c r="P68" s="7"/>
      <c r="Q68" s="7" t="s">
        <v>190</v>
      </c>
      <c r="R68" s="7"/>
      <c r="S68" s="7"/>
      <c r="T68" s="7"/>
      <c r="U68" s="7"/>
      <c r="V68" s="7"/>
      <c r="W68" s="7" t="s">
        <v>190</v>
      </c>
      <c r="X68" s="7"/>
      <c r="Y68" s="7"/>
      <c r="Z68" s="7"/>
      <c r="AA68" s="7"/>
      <c r="AB68" s="7"/>
      <c r="AC68" s="7"/>
      <c r="AD68" s="7"/>
      <c r="AE68" s="2">
        <v>48</v>
      </c>
    </row>
    <row r="69" spans="1:31" x14ac:dyDescent="0.35">
      <c r="A69" s="25">
        <v>49</v>
      </c>
      <c r="B69" s="26"/>
      <c r="C69" s="27"/>
      <c r="D69" s="25"/>
      <c r="E69" s="26"/>
      <c r="F69" s="26"/>
      <c r="G69" s="27"/>
      <c r="H69" s="7" t="s">
        <v>52</v>
      </c>
      <c r="I69" s="7" t="s">
        <v>119</v>
      </c>
      <c r="J69" s="7" t="s">
        <v>106</v>
      </c>
      <c r="K69" s="7" t="s">
        <v>114</v>
      </c>
      <c r="L69" s="7" t="s">
        <v>56</v>
      </c>
      <c r="M69" s="7" t="s">
        <v>98</v>
      </c>
      <c r="N69" s="7"/>
      <c r="O69" s="7"/>
      <c r="P69" s="7"/>
      <c r="Q69" s="7" t="s">
        <v>190</v>
      </c>
      <c r="R69" s="7"/>
      <c r="S69" s="7"/>
      <c r="T69" s="7"/>
      <c r="U69" s="7">
        <v>478</v>
      </c>
      <c r="V69" s="7">
        <v>119</v>
      </c>
      <c r="W69" s="7" t="s">
        <v>191</v>
      </c>
      <c r="X69" s="7"/>
      <c r="Y69" s="7"/>
      <c r="Z69" s="7"/>
      <c r="AA69" s="7"/>
      <c r="AB69" s="7"/>
      <c r="AC69" s="7"/>
      <c r="AD69" s="7"/>
      <c r="AE69" s="2">
        <v>49</v>
      </c>
    </row>
    <row r="70" spans="1:31" x14ac:dyDescent="0.35">
      <c r="A70" s="25">
        <v>50</v>
      </c>
      <c r="B70" s="26"/>
      <c r="C70" s="27"/>
      <c r="D70" s="25"/>
      <c r="E70" s="26"/>
      <c r="F70" s="26"/>
      <c r="G70" s="27"/>
      <c r="H70" s="7" t="s">
        <v>52</v>
      </c>
      <c r="I70" s="7" t="s">
        <v>120</v>
      </c>
      <c r="J70" s="7" t="s">
        <v>106</v>
      </c>
      <c r="K70" s="7" t="s">
        <v>114</v>
      </c>
      <c r="L70" s="7" t="s">
        <v>60</v>
      </c>
      <c r="M70" s="7" t="s">
        <v>98</v>
      </c>
      <c r="N70" s="7"/>
      <c r="O70" s="7"/>
      <c r="P70" s="7"/>
      <c r="Q70" s="7" t="s">
        <v>192</v>
      </c>
      <c r="R70" s="7"/>
      <c r="S70" s="7"/>
      <c r="T70" s="7"/>
      <c r="U70" s="7"/>
      <c r="V70" s="7"/>
      <c r="W70" s="7" t="s">
        <v>190</v>
      </c>
      <c r="X70" s="7"/>
      <c r="Y70" s="7"/>
      <c r="Z70" s="7"/>
      <c r="AA70" s="7"/>
      <c r="AB70" s="7"/>
      <c r="AC70" s="7"/>
      <c r="AD70" s="7"/>
      <c r="AE70" s="2">
        <v>50</v>
      </c>
    </row>
    <row r="71" spans="1:31" x14ac:dyDescent="0.35">
      <c r="A71" s="25">
        <v>51</v>
      </c>
      <c r="B71" s="26"/>
      <c r="C71" s="27"/>
      <c r="D71" s="25"/>
      <c r="E71" s="26"/>
      <c r="F71" s="26"/>
      <c r="G71" s="27"/>
      <c r="H71" s="7" t="s">
        <v>52</v>
      </c>
      <c r="I71" s="7" t="s">
        <v>121</v>
      </c>
      <c r="J71" s="7" t="s">
        <v>106</v>
      </c>
      <c r="K71" s="7" t="s">
        <v>114</v>
      </c>
      <c r="L71" s="7" t="s">
        <v>60</v>
      </c>
      <c r="M71" s="7" t="s">
        <v>98</v>
      </c>
      <c r="N71" s="7"/>
      <c r="O71" s="7"/>
      <c r="P71" s="7"/>
      <c r="Q71" s="7" t="s">
        <v>192</v>
      </c>
      <c r="R71" s="7"/>
      <c r="S71" s="7"/>
      <c r="T71" s="7"/>
      <c r="U71" s="7"/>
      <c r="V71" s="7"/>
      <c r="W71" s="7" t="s">
        <v>190</v>
      </c>
      <c r="X71" s="7"/>
      <c r="Y71" s="7"/>
      <c r="Z71" s="7"/>
      <c r="AA71" s="7"/>
      <c r="AB71" s="7"/>
      <c r="AC71" s="7"/>
      <c r="AD71" s="7"/>
      <c r="AE71" s="2">
        <v>51</v>
      </c>
    </row>
    <row r="72" spans="1:31" x14ac:dyDescent="0.35">
      <c r="A72" s="25">
        <v>52</v>
      </c>
      <c r="B72" s="26"/>
      <c r="C72" s="27"/>
      <c r="D72" s="25"/>
      <c r="E72" s="26"/>
      <c r="F72" s="26"/>
      <c r="G72" s="27"/>
      <c r="H72" s="7" t="s">
        <v>52</v>
      </c>
      <c r="I72" s="7" t="s">
        <v>122</v>
      </c>
      <c r="J72" s="7" t="s">
        <v>106</v>
      </c>
      <c r="K72" s="7" t="s">
        <v>114</v>
      </c>
      <c r="L72" s="7" t="s">
        <v>60</v>
      </c>
      <c r="M72" s="7" t="s">
        <v>98</v>
      </c>
      <c r="N72" s="7"/>
      <c r="O72" s="7"/>
      <c r="P72" s="7"/>
      <c r="Q72" s="7" t="s">
        <v>192</v>
      </c>
      <c r="R72" s="7"/>
      <c r="S72" s="7"/>
      <c r="T72" s="7"/>
      <c r="U72" s="7">
        <v>479</v>
      </c>
      <c r="V72" s="7">
        <v>119</v>
      </c>
      <c r="W72" s="7" t="s">
        <v>191</v>
      </c>
      <c r="X72" s="7"/>
      <c r="Y72" s="7"/>
      <c r="Z72" s="7"/>
      <c r="AA72" s="7"/>
      <c r="AB72" s="7"/>
      <c r="AC72" s="7"/>
      <c r="AD72" s="7"/>
      <c r="AE72" s="2">
        <v>52</v>
      </c>
    </row>
    <row r="73" spans="1:31" x14ac:dyDescent="0.35">
      <c r="A73" s="25">
        <v>53</v>
      </c>
      <c r="B73" s="26"/>
      <c r="C73" s="27"/>
      <c r="D73" s="25"/>
      <c r="E73" s="26"/>
      <c r="F73" s="26"/>
      <c r="G73" s="27"/>
      <c r="H73" s="7" t="s">
        <v>52</v>
      </c>
      <c r="I73" s="7" t="s">
        <v>123</v>
      </c>
      <c r="J73" s="7" t="s">
        <v>124</v>
      </c>
      <c r="K73" s="7" t="s">
        <v>125</v>
      </c>
      <c r="L73" s="7" t="s">
        <v>56</v>
      </c>
      <c r="M73" s="7" t="s">
        <v>68</v>
      </c>
      <c r="N73" s="7"/>
      <c r="O73" s="7"/>
      <c r="P73" s="7"/>
      <c r="Q73" s="7" t="s">
        <v>190</v>
      </c>
      <c r="R73" s="7"/>
      <c r="S73" s="7"/>
      <c r="T73" s="7"/>
      <c r="U73" s="7">
        <v>481</v>
      </c>
      <c r="V73" s="7">
        <v>120</v>
      </c>
      <c r="W73" s="7" t="s">
        <v>191</v>
      </c>
      <c r="X73" s="7"/>
      <c r="Y73" s="7"/>
      <c r="Z73" s="7"/>
      <c r="AA73" s="7"/>
      <c r="AB73" s="7"/>
      <c r="AC73" s="7"/>
      <c r="AD73" s="7"/>
      <c r="AE73" s="2">
        <v>53</v>
      </c>
    </row>
    <row r="74" spans="1:31" x14ac:dyDescent="0.35">
      <c r="A74" s="25">
        <v>54</v>
      </c>
      <c r="B74" s="26"/>
      <c r="C74" s="27"/>
      <c r="D74" s="25"/>
      <c r="E74" s="26"/>
      <c r="F74" s="26"/>
      <c r="G74" s="27"/>
      <c r="H74" s="7" t="s">
        <v>52</v>
      </c>
      <c r="I74" s="7" t="s">
        <v>126</v>
      </c>
      <c r="J74" s="7" t="s">
        <v>124</v>
      </c>
      <c r="K74" s="7" t="s">
        <v>125</v>
      </c>
      <c r="L74" s="7" t="s">
        <v>56</v>
      </c>
      <c r="M74" s="7" t="s">
        <v>68</v>
      </c>
      <c r="N74" s="7"/>
      <c r="O74" s="7"/>
      <c r="P74" s="7"/>
      <c r="Q74" s="7" t="s">
        <v>190</v>
      </c>
      <c r="R74" s="7"/>
      <c r="S74" s="7"/>
      <c r="T74" s="7"/>
      <c r="U74" s="7">
        <v>479</v>
      </c>
      <c r="V74" s="7">
        <v>119</v>
      </c>
      <c r="W74" s="7" t="s">
        <v>191</v>
      </c>
      <c r="X74" s="7"/>
      <c r="Y74" s="7"/>
      <c r="Z74" s="7"/>
      <c r="AA74" s="7"/>
      <c r="AB74" s="7"/>
      <c r="AC74" s="7"/>
      <c r="AD74" s="7"/>
      <c r="AE74" s="2">
        <v>54</v>
      </c>
    </row>
    <row r="75" spans="1:31" x14ac:dyDescent="0.35">
      <c r="A75" s="25">
        <v>55</v>
      </c>
      <c r="B75" s="26"/>
      <c r="C75" s="27"/>
      <c r="D75" s="25"/>
      <c r="E75" s="26"/>
      <c r="F75" s="26"/>
      <c r="G75" s="27"/>
      <c r="H75" s="7" t="s">
        <v>52</v>
      </c>
      <c r="I75" s="7" t="s">
        <v>127</v>
      </c>
      <c r="J75" s="7" t="s">
        <v>124</v>
      </c>
      <c r="K75" s="7" t="s">
        <v>125</v>
      </c>
      <c r="L75" s="7" t="s">
        <v>60</v>
      </c>
      <c r="M75" s="7" t="s">
        <v>68</v>
      </c>
      <c r="N75" s="7"/>
      <c r="O75" s="7"/>
      <c r="P75" s="7"/>
      <c r="Q75" s="7" t="s">
        <v>192</v>
      </c>
      <c r="R75" s="7"/>
      <c r="S75" s="7"/>
      <c r="T75" s="7"/>
      <c r="U75" s="7">
        <v>478</v>
      </c>
      <c r="V75" s="7">
        <v>119</v>
      </c>
      <c r="W75" s="7" t="s">
        <v>191</v>
      </c>
      <c r="X75" s="7"/>
      <c r="Y75" s="7"/>
      <c r="Z75" s="7"/>
      <c r="AA75" s="7"/>
      <c r="AB75" s="7"/>
      <c r="AC75" s="7"/>
      <c r="AD75" s="7"/>
      <c r="AE75" s="2">
        <v>55</v>
      </c>
    </row>
    <row r="76" spans="1:31" x14ac:dyDescent="0.35">
      <c r="A76" s="25">
        <v>56</v>
      </c>
      <c r="B76" s="26"/>
      <c r="C76" s="27"/>
      <c r="D76" s="25"/>
      <c r="E76" s="26"/>
      <c r="F76" s="26"/>
      <c r="G76" s="27"/>
      <c r="H76" s="7" t="s">
        <v>52</v>
      </c>
      <c r="I76" s="7" t="s">
        <v>128</v>
      </c>
      <c r="J76" s="7" t="s">
        <v>124</v>
      </c>
      <c r="K76" s="7" t="s">
        <v>125</v>
      </c>
      <c r="L76" s="7" t="s">
        <v>60</v>
      </c>
      <c r="M76" s="7" t="s">
        <v>68</v>
      </c>
      <c r="N76" s="7"/>
      <c r="O76" s="7"/>
      <c r="P76" s="7"/>
      <c r="Q76" s="7" t="s">
        <v>192</v>
      </c>
      <c r="R76" s="7"/>
      <c r="S76" s="7"/>
      <c r="T76" s="7"/>
      <c r="U76" s="7"/>
      <c r="V76" s="7"/>
      <c r="W76" s="7" t="s">
        <v>190</v>
      </c>
      <c r="X76" s="7"/>
      <c r="Y76" s="7"/>
      <c r="Z76" s="7"/>
      <c r="AA76" s="7"/>
      <c r="AB76" s="7"/>
      <c r="AC76" s="7"/>
      <c r="AD76" s="7"/>
      <c r="AE76" s="2">
        <v>56</v>
      </c>
    </row>
    <row r="77" spans="1:31" x14ac:dyDescent="0.35">
      <c r="A77" s="25">
        <v>57</v>
      </c>
      <c r="B77" s="26"/>
      <c r="C77" s="27"/>
      <c r="D77" s="25"/>
      <c r="E77" s="26"/>
      <c r="F77" s="26"/>
      <c r="G77" s="27"/>
      <c r="H77" s="7" t="s">
        <v>52</v>
      </c>
      <c r="I77" s="7" t="s">
        <v>129</v>
      </c>
      <c r="J77" s="7" t="s">
        <v>124</v>
      </c>
      <c r="K77" s="7" t="s">
        <v>125</v>
      </c>
      <c r="L77" s="7" t="s">
        <v>60</v>
      </c>
      <c r="M77" s="7" t="s">
        <v>68</v>
      </c>
      <c r="N77" s="7"/>
      <c r="O77" s="7"/>
      <c r="P77" s="7"/>
      <c r="Q77" s="7" t="s">
        <v>192</v>
      </c>
      <c r="R77" s="7"/>
      <c r="S77" s="7"/>
      <c r="T77" s="7"/>
      <c r="U77" s="7"/>
      <c r="V77" s="7"/>
      <c r="W77" s="7" t="s">
        <v>190</v>
      </c>
      <c r="X77" s="7"/>
      <c r="Y77" s="7"/>
      <c r="Z77" s="7"/>
      <c r="AA77" s="7"/>
      <c r="AB77" s="7"/>
      <c r="AC77" s="7"/>
      <c r="AD77" s="7"/>
      <c r="AE77" s="2">
        <v>57</v>
      </c>
    </row>
    <row r="78" spans="1:31" x14ac:dyDescent="0.35">
      <c r="A78" s="25">
        <v>58</v>
      </c>
      <c r="B78" s="26"/>
      <c r="C78" s="27"/>
      <c r="D78" s="25"/>
      <c r="E78" s="26"/>
      <c r="F78" s="26"/>
      <c r="G78" s="27"/>
      <c r="H78" s="7" t="s">
        <v>52</v>
      </c>
      <c r="I78" s="7" t="s">
        <v>130</v>
      </c>
      <c r="J78" s="7" t="s">
        <v>124</v>
      </c>
      <c r="K78" s="7" t="s">
        <v>125</v>
      </c>
      <c r="L78" s="7" t="s">
        <v>60</v>
      </c>
      <c r="M78" s="7" t="s">
        <v>68</v>
      </c>
      <c r="N78" s="7"/>
      <c r="O78" s="7"/>
      <c r="P78" s="7"/>
      <c r="Q78" s="7" t="s">
        <v>190</v>
      </c>
      <c r="R78" s="7"/>
      <c r="S78" s="7"/>
      <c r="T78" s="7"/>
      <c r="U78" s="7"/>
      <c r="V78" s="7"/>
      <c r="W78" s="7" t="s">
        <v>190</v>
      </c>
      <c r="X78" s="7"/>
      <c r="Y78" s="7"/>
      <c r="Z78" s="7"/>
      <c r="AA78" s="7"/>
      <c r="AB78" s="7"/>
      <c r="AC78" s="7"/>
      <c r="AD78" s="7"/>
      <c r="AE78" s="2">
        <v>58</v>
      </c>
    </row>
    <row r="79" spans="1:31" x14ac:dyDescent="0.35">
      <c r="A79" s="25">
        <v>59</v>
      </c>
      <c r="B79" s="26"/>
      <c r="C79" s="27"/>
      <c r="D79" s="25"/>
      <c r="E79" s="26"/>
      <c r="F79" s="26"/>
      <c r="G79" s="27"/>
      <c r="H79" s="7" t="s">
        <v>52</v>
      </c>
      <c r="I79" s="7" t="s">
        <v>131</v>
      </c>
      <c r="J79" s="7" t="s">
        <v>124</v>
      </c>
      <c r="K79" s="7" t="s">
        <v>125</v>
      </c>
      <c r="L79" s="7" t="s">
        <v>60</v>
      </c>
      <c r="M79" s="7" t="s">
        <v>68</v>
      </c>
      <c r="N79" s="7"/>
      <c r="O79" s="7"/>
      <c r="P79" s="7"/>
      <c r="Q79" s="7" t="s">
        <v>190</v>
      </c>
      <c r="R79" s="7"/>
      <c r="S79" s="7"/>
      <c r="T79" s="7"/>
      <c r="U79" s="7"/>
      <c r="V79" s="7"/>
      <c r="W79" s="7" t="s">
        <v>190</v>
      </c>
      <c r="X79" s="7"/>
      <c r="Y79" s="7"/>
      <c r="Z79" s="7"/>
      <c r="AA79" s="7"/>
      <c r="AB79" s="7"/>
      <c r="AC79" s="7"/>
      <c r="AD79" s="7"/>
      <c r="AE79" s="2">
        <v>59</v>
      </c>
    </row>
    <row r="80" spans="1:31" x14ac:dyDescent="0.35">
      <c r="A80" s="25">
        <v>60</v>
      </c>
      <c r="B80" s="26"/>
      <c r="C80" s="27"/>
      <c r="D80" s="25"/>
      <c r="E80" s="26"/>
      <c r="F80" s="26"/>
      <c r="G80" s="27"/>
      <c r="H80" s="7" t="s">
        <v>52</v>
      </c>
      <c r="I80" s="7" t="s">
        <v>132</v>
      </c>
      <c r="J80" s="7" t="s">
        <v>133</v>
      </c>
      <c r="K80" s="7" t="s">
        <v>134</v>
      </c>
      <c r="L80" s="7" t="s">
        <v>56</v>
      </c>
      <c r="M80" s="7" t="s">
        <v>135</v>
      </c>
      <c r="N80" s="7"/>
      <c r="O80" s="7"/>
      <c r="P80" s="7"/>
      <c r="Q80" s="7" t="s">
        <v>190</v>
      </c>
      <c r="R80" s="7"/>
      <c r="S80" s="7"/>
      <c r="T80" s="7"/>
      <c r="U80" s="7"/>
      <c r="V80" s="7"/>
      <c r="W80" s="7" t="s">
        <v>190</v>
      </c>
      <c r="X80" s="7"/>
      <c r="Y80" s="7"/>
      <c r="Z80" s="7"/>
      <c r="AA80" s="7"/>
      <c r="AB80" s="7"/>
      <c r="AC80" s="7"/>
      <c r="AD80" s="7"/>
      <c r="AE80" s="2">
        <v>60</v>
      </c>
    </row>
    <row r="81" spans="1:31" x14ac:dyDescent="0.35">
      <c r="A81" s="25">
        <v>61</v>
      </c>
      <c r="B81" s="26"/>
      <c r="C81" s="27"/>
      <c r="D81" s="25"/>
      <c r="E81" s="26"/>
      <c r="F81" s="26"/>
      <c r="G81" s="27"/>
      <c r="H81" s="7" t="s">
        <v>52</v>
      </c>
      <c r="I81" s="7" t="s">
        <v>136</v>
      </c>
      <c r="J81" s="7" t="s">
        <v>133</v>
      </c>
      <c r="K81" s="7" t="s">
        <v>134</v>
      </c>
      <c r="L81" s="7" t="s">
        <v>56</v>
      </c>
      <c r="M81" s="7" t="s">
        <v>135</v>
      </c>
      <c r="N81" s="7"/>
      <c r="O81" s="7"/>
      <c r="P81" s="7"/>
      <c r="Q81" s="7" t="s">
        <v>192</v>
      </c>
      <c r="R81" s="7"/>
      <c r="S81" s="7"/>
      <c r="T81" s="7"/>
      <c r="U81" s="7">
        <v>484</v>
      </c>
      <c r="V81" s="7">
        <v>121</v>
      </c>
      <c r="W81" s="7" t="s">
        <v>191</v>
      </c>
      <c r="X81" s="7"/>
      <c r="Y81" s="7"/>
      <c r="Z81" s="7"/>
      <c r="AA81" s="7"/>
      <c r="AB81" s="7"/>
      <c r="AC81" s="7"/>
      <c r="AD81" s="7"/>
      <c r="AE81" s="2">
        <v>61</v>
      </c>
    </row>
    <row r="82" spans="1:31" x14ac:dyDescent="0.35">
      <c r="A82" s="25">
        <v>62</v>
      </c>
      <c r="B82" s="26"/>
      <c r="C82" s="27"/>
      <c r="D82" s="25"/>
      <c r="E82" s="26"/>
      <c r="F82" s="26"/>
      <c r="G82" s="27"/>
      <c r="H82" s="7" t="s">
        <v>52</v>
      </c>
      <c r="I82" s="7" t="s">
        <v>137</v>
      </c>
      <c r="J82" s="7" t="s">
        <v>133</v>
      </c>
      <c r="K82" s="7" t="s">
        <v>134</v>
      </c>
      <c r="L82" s="7" t="s">
        <v>56</v>
      </c>
      <c r="M82" s="7" t="s">
        <v>135</v>
      </c>
      <c r="N82" s="7"/>
      <c r="O82" s="7"/>
      <c r="P82" s="7"/>
      <c r="Q82" s="7" t="s">
        <v>190</v>
      </c>
      <c r="R82" s="7"/>
      <c r="S82" s="7"/>
      <c r="T82" s="7"/>
      <c r="U82" s="7"/>
      <c r="V82" s="7"/>
      <c r="W82" s="7" t="s">
        <v>190</v>
      </c>
      <c r="X82" s="7"/>
      <c r="Y82" s="7"/>
      <c r="Z82" s="7"/>
      <c r="AA82" s="7"/>
      <c r="AB82" s="7"/>
      <c r="AC82" s="7"/>
      <c r="AD82" s="7"/>
      <c r="AE82" s="2">
        <v>62</v>
      </c>
    </row>
    <row r="83" spans="1:31" x14ac:dyDescent="0.35">
      <c r="A83" s="25">
        <v>63</v>
      </c>
      <c r="B83" s="26"/>
      <c r="C83" s="27"/>
      <c r="D83" s="25"/>
      <c r="E83" s="26"/>
      <c r="F83" s="26"/>
      <c r="G83" s="27"/>
      <c r="H83" s="7" t="s">
        <v>52</v>
      </c>
      <c r="I83" s="7" t="s">
        <v>138</v>
      </c>
      <c r="J83" s="7" t="s">
        <v>133</v>
      </c>
      <c r="K83" s="7" t="s">
        <v>134</v>
      </c>
      <c r="L83" s="7" t="s">
        <v>60</v>
      </c>
      <c r="M83" s="7" t="s">
        <v>135</v>
      </c>
      <c r="N83" s="7"/>
      <c r="O83" s="7"/>
      <c r="P83" s="7"/>
      <c r="Q83" s="7" t="s">
        <v>190</v>
      </c>
      <c r="R83" s="7"/>
      <c r="S83" s="7"/>
      <c r="T83" s="7"/>
      <c r="U83" s="7">
        <v>478</v>
      </c>
      <c r="V83" s="7">
        <v>119</v>
      </c>
      <c r="W83" s="7" t="s">
        <v>191</v>
      </c>
      <c r="X83" s="7"/>
      <c r="Y83" s="7"/>
      <c r="Z83" s="7"/>
      <c r="AA83" s="7"/>
      <c r="AB83" s="7"/>
      <c r="AC83" s="7"/>
      <c r="AD83" s="7"/>
      <c r="AE83" s="2">
        <v>63</v>
      </c>
    </row>
    <row r="84" spans="1:31" x14ac:dyDescent="0.35">
      <c r="A84" s="25">
        <v>64</v>
      </c>
      <c r="B84" s="26"/>
      <c r="C84" s="27"/>
      <c r="D84" s="25"/>
      <c r="E84" s="26"/>
      <c r="F84" s="26"/>
      <c r="G84" s="27"/>
      <c r="H84" s="7" t="s">
        <v>52</v>
      </c>
      <c r="I84" s="7" t="s">
        <v>139</v>
      </c>
      <c r="J84" s="7" t="s">
        <v>133</v>
      </c>
      <c r="K84" s="7" t="s">
        <v>134</v>
      </c>
      <c r="L84" s="7" t="s">
        <v>60</v>
      </c>
      <c r="M84" s="7" t="s">
        <v>135</v>
      </c>
      <c r="N84" s="7"/>
      <c r="O84" s="7"/>
      <c r="P84" s="7"/>
      <c r="Q84" s="7" t="s">
        <v>192</v>
      </c>
      <c r="R84" s="7"/>
      <c r="S84" s="7"/>
      <c r="T84" s="7"/>
      <c r="U84" s="7">
        <v>481</v>
      </c>
      <c r="V84" s="7">
        <v>120</v>
      </c>
      <c r="W84" s="7" t="s">
        <v>191</v>
      </c>
      <c r="X84" s="7"/>
      <c r="Y84" s="7"/>
      <c r="Z84" s="7"/>
      <c r="AA84" s="7"/>
      <c r="AB84" s="7"/>
      <c r="AC84" s="7"/>
      <c r="AD84" s="7"/>
      <c r="AE84" s="2">
        <v>64</v>
      </c>
    </row>
    <row r="85" spans="1:31" x14ac:dyDescent="0.35">
      <c r="A85" s="25">
        <v>65</v>
      </c>
      <c r="B85" s="26"/>
      <c r="C85" s="27"/>
      <c r="D85" s="25"/>
      <c r="E85" s="26"/>
      <c r="F85" s="26"/>
      <c r="G85" s="27"/>
      <c r="H85" s="7" t="s">
        <v>52</v>
      </c>
      <c r="I85" s="7" t="s">
        <v>140</v>
      </c>
      <c r="J85" s="7" t="s">
        <v>133</v>
      </c>
      <c r="K85" s="7" t="s">
        <v>134</v>
      </c>
      <c r="L85" s="7" t="s">
        <v>60</v>
      </c>
      <c r="M85" s="7" t="s">
        <v>135</v>
      </c>
      <c r="N85" s="7"/>
      <c r="O85" s="7"/>
      <c r="P85" s="7"/>
      <c r="Q85" s="7" t="s">
        <v>190</v>
      </c>
      <c r="R85" s="7"/>
      <c r="S85" s="7"/>
      <c r="T85" s="7"/>
      <c r="U85" s="7">
        <v>484</v>
      </c>
      <c r="V85" s="7">
        <v>121</v>
      </c>
      <c r="W85" s="7" t="s">
        <v>191</v>
      </c>
      <c r="X85" s="7"/>
      <c r="Y85" s="7"/>
      <c r="Z85" s="7"/>
      <c r="AA85" s="7"/>
      <c r="AB85" s="7"/>
      <c r="AC85" s="7"/>
      <c r="AD85" s="7"/>
      <c r="AE85" s="2">
        <v>65</v>
      </c>
    </row>
    <row r="86" spans="1:31" x14ac:dyDescent="0.35">
      <c r="A86" s="25">
        <v>66</v>
      </c>
      <c r="B86" s="26"/>
      <c r="C86" s="27"/>
      <c r="D86" s="25"/>
      <c r="E86" s="26"/>
      <c r="F86" s="26"/>
      <c r="G86" s="27"/>
      <c r="H86" s="7" t="s">
        <v>52</v>
      </c>
      <c r="I86" s="7" t="s">
        <v>141</v>
      </c>
      <c r="J86" s="7" t="s">
        <v>133</v>
      </c>
      <c r="K86" s="7" t="s">
        <v>134</v>
      </c>
      <c r="L86" s="7" t="s">
        <v>60</v>
      </c>
      <c r="M86" s="7" t="s">
        <v>135</v>
      </c>
      <c r="N86" s="7"/>
      <c r="O86" s="7"/>
      <c r="P86" s="7"/>
      <c r="Q86" s="7" t="s">
        <v>190</v>
      </c>
      <c r="R86" s="7"/>
      <c r="S86" s="7"/>
      <c r="T86" s="7"/>
      <c r="U86" s="7">
        <v>484</v>
      </c>
      <c r="V86" s="7">
        <v>121</v>
      </c>
      <c r="W86" s="7" t="s">
        <v>191</v>
      </c>
      <c r="X86" s="7"/>
      <c r="Y86" s="7"/>
      <c r="Z86" s="7"/>
      <c r="AA86" s="7"/>
      <c r="AB86" s="7"/>
      <c r="AC86" s="7"/>
      <c r="AD86" s="7"/>
      <c r="AE86" s="2">
        <v>66</v>
      </c>
    </row>
    <row r="87" spans="1:31" x14ac:dyDescent="0.35">
      <c r="A87" s="25">
        <v>67</v>
      </c>
      <c r="B87" s="26"/>
      <c r="C87" s="27"/>
      <c r="D87" s="25"/>
      <c r="E87" s="26"/>
      <c r="F87" s="26"/>
      <c r="G87" s="27"/>
      <c r="H87" s="7" t="s">
        <v>52</v>
      </c>
      <c r="I87" s="7" t="s">
        <v>142</v>
      </c>
      <c r="J87" s="7" t="s">
        <v>143</v>
      </c>
      <c r="K87" s="7" t="s">
        <v>144</v>
      </c>
      <c r="L87" s="7" t="s">
        <v>56</v>
      </c>
      <c r="M87" s="7" t="s">
        <v>135</v>
      </c>
      <c r="N87" s="7"/>
      <c r="O87" s="7"/>
      <c r="P87" s="7"/>
      <c r="Q87" s="7" t="s">
        <v>192</v>
      </c>
      <c r="R87" s="7"/>
      <c r="S87" s="7"/>
      <c r="T87" s="7"/>
      <c r="U87" s="7">
        <v>481</v>
      </c>
      <c r="V87" s="7">
        <v>120</v>
      </c>
      <c r="W87" s="7" t="s">
        <v>191</v>
      </c>
      <c r="X87" s="7"/>
      <c r="Y87" s="7"/>
      <c r="Z87" s="7"/>
      <c r="AA87" s="7"/>
      <c r="AB87" s="7"/>
      <c r="AC87" s="7"/>
      <c r="AD87" s="7"/>
      <c r="AE87" s="2">
        <v>67</v>
      </c>
    </row>
    <row r="88" spans="1:31" x14ac:dyDescent="0.35">
      <c r="A88" s="25">
        <v>68</v>
      </c>
      <c r="B88" s="26"/>
      <c r="C88" s="27"/>
      <c r="D88" s="25"/>
      <c r="E88" s="26"/>
      <c r="F88" s="26"/>
      <c r="G88" s="27"/>
      <c r="H88" s="7" t="s">
        <v>52</v>
      </c>
      <c r="I88" s="7" t="s">
        <v>145</v>
      </c>
      <c r="J88" s="7" t="s">
        <v>143</v>
      </c>
      <c r="K88" s="7" t="s">
        <v>144</v>
      </c>
      <c r="L88" s="7" t="s">
        <v>56</v>
      </c>
      <c r="M88" s="7" t="s">
        <v>135</v>
      </c>
      <c r="N88" s="7"/>
      <c r="O88" s="7"/>
      <c r="P88" s="7"/>
      <c r="Q88" s="7" t="s">
        <v>192</v>
      </c>
      <c r="R88" s="7"/>
      <c r="S88" s="7"/>
      <c r="T88" s="7"/>
      <c r="U88" s="7">
        <v>487</v>
      </c>
      <c r="V88" s="7">
        <v>122</v>
      </c>
      <c r="W88" s="7" t="s">
        <v>191</v>
      </c>
      <c r="X88" s="7"/>
      <c r="Y88" s="7"/>
      <c r="Z88" s="7"/>
      <c r="AA88" s="7"/>
      <c r="AB88" s="7"/>
      <c r="AC88" s="7"/>
      <c r="AD88" s="7"/>
      <c r="AE88" s="2">
        <v>68</v>
      </c>
    </row>
    <row r="89" spans="1:31" x14ac:dyDescent="0.35">
      <c r="A89" s="25">
        <v>69</v>
      </c>
      <c r="B89" s="26"/>
      <c r="C89" s="27"/>
      <c r="D89" s="25"/>
      <c r="E89" s="26"/>
      <c r="F89" s="26"/>
      <c r="G89" s="27"/>
      <c r="H89" s="7" t="s">
        <v>52</v>
      </c>
      <c r="I89" s="7" t="s">
        <v>146</v>
      </c>
      <c r="J89" s="7" t="s">
        <v>143</v>
      </c>
      <c r="K89" s="7" t="s">
        <v>144</v>
      </c>
      <c r="L89" s="7" t="s">
        <v>60</v>
      </c>
      <c r="M89" s="7" t="s">
        <v>135</v>
      </c>
      <c r="N89" s="7"/>
      <c r="O89" s="7"/>
      <c r="P89" s="7"/>
      <c r="Q89" s="7" t="s">
        <v>192</v>
      </c>
      <c r="R89" s="7"/>
      <c r="S89" s="7"/>
      <c r="T89" s="7"/>
      <c r="U89" s="7">
        <v>484</v>
      </c>
      <c r="V89" s="7">
        <v>121</v>
      </c>
      <c r="W89" s="7" t="s">
        <v>191</v>
      </c>
      <c r="X89" s="7"/>
      <c r="Y89" s="7"/>
      <c r="Z89" s="7"/>
      <c r="AA89" s="7"/>
      <c r="AB89" s="7"/>
      <c r="AC89" s="7"/>
      <c r="AD89" s="7"/>
      <c r="AE89" s="2">
        <v>69</v>
      </c>
    </row>
    <row r="90" spans="1:31" x14ac:dyDescent="0.35">
      <c r="A90" s="25">
        <v>70</v>
      </c>
      <c r="B90" s="26"/>
      <c r="C90" s="27"/>
      <c r="D90" s="25"/>
      <c r="E90" s="26"/>
      <c r="F90" s="26"/>
      <c r="G90" s="27"/>
      <c r="H90" s="7" t="s">
        <v>52</v>
      </c>
      <c r="I90" s="7" t="s">
        <v>147</v>
      </c>
      <c r="J90" s="7" t="s">
        <v>143</v>
      </c>
      <c r="K90" s="7" t="s">
        <v>144</v>
      </c>
      <c r="L90" s="7" t="s">
        <v>60</v>
      </c>
      <c r="M90" s="7" t="s">
        <v>135</v>
      </c>
      <c r="N90" s="7"/>
      <c r="O90" s="7"/>
      <c r="P90" s="7"/>
      <c r="Q90" s="7" t="s">
        <v>192</v>
      </c>
      <c r="R90" s="7"/>
      <c r="S90" s="7"/>
      <c r="T90" s="7"/>
      <c r="U90" s="7">
        <v>484</v>
      </c>
      <c r="V90" s="7">
        <v>121</v>
      </c>
      <c r="W90" s="7" t="s">
        <v>191</v>
      </c>
      <c r="X90" s="7"/>
      <c r="Y90" s="7"/>
      <c r="Z90" s="7"/>
      <c r="AA90" s="7"/>
      <c r="AB90" s="7"/>
      <c r="AC90" s="7"/>
      <c r="AD90" s="7"/>
      <c r="AE90" s="2">
        <v>70</v>
      </c>
    </row>
    <row r="91" spans="1:31" x14ac:dyDescent="0.35">
      <c r="A91" s="25">
        <v>71</v>
      </c>
      <c r="B91" s="26"/>
      <c r="C91" s="27"/>
      <c r="D91" s="25"/>
      <c r="E91" s="26"/>
      <c r="F91" s="26"/>
      <c r="G91" s="27"/>
      <c r="H91" s="7" t="s">
        <v>52</v>
      </c>
      <c r="I91" s="7" t="s">
        <v>148</v>
      </c>
      <c r="J91" s="7" t="s">
        <v>143</v>
      </c>
      <c r="K91" s="7" t="s">
        <v>144</v>
      </c>
      <c r="L91" s="7" t="s">
        <v>60</v>
      </c>
      <c r="M91" s="7" t="s">
        <v>135</v>
      </c>
      <c r="N91" s="7"/>
      <c r="O91" s="7"/>
      <c r="P91" s="7"/>
      <c r="Q91" s="7" t="s">
        <v>190</v>
      </c>
      <c r="R91" s="7"/>
      <c r="S91" s="7"/>
      <c r="T91" s="7"/>
      <c r="U91" s="7">
        <v>484</v>
      </c>
      <c r="V91" s="7">
        <v>121</v>
      </c>
      <c r="W91" s="7" t="s">
        <v>191</v>
      </c>
      <c r="X91" s="7"/>
      <c r="Y91" s="7"/>
      <c r="Z91" s="7"/>
      <c r="AA91" s="7"/>
      <c r="AB91" s="7"/>
      <c r="AC91" s="7"/>
      <c r="AD91" s="7"/>
      <c r="AE91" s="2">
        <v>71</v>
      </c>
    </row>
    <row r="92" spans="1:31" x14ac:dyDescent="0.35">
      <c r="A92" s="25">
        <v>72</v>
      </c>
      <c r="B92" s="26"/>
      <c r="C92" s="27"/>
      <c r="D92" s="25"/>
      <c r="E92" s="26"/>
      <c r="F92" s="26"/>
      <c r="G92" s="27"/>
      <c r="H92" s="7" t="s">
        <v>52</v>
      </c>
      <c r="I92" s="7" t="s">
        <v>149</v>
      </c>
      <c r="J92" s="7" t="s">
        <v>143</v>
      </c>
      <c r="K92" s="7" t="s">
        <v>144</v>
      </c>
      <c r="L92" s="7" t="s">
        <v>60</v>
      </c>
      <c r="M92" s="7" t="s">
        <v>135</v>
      </c>
      <c r="N92" s="7"/>
      <c r="O92" s="7"/>
      <c r="P92" s="7"/>
      <c r="Q92" s="7" t="s">
        <v>192</v>
      </c>
      <c r="R92" s="7"/>
      <c r="S92" s="7"/>
      <c r="T92" s="7"/>
      <c r="U92" s="7"/>
      <c r="V92" s="7"/>
      <c r="W92" s="7" t="s">
        <v>190</v>
      </c>
      <c r="X92" s="7"/>
      <c r="Y92" s="7"/>
      <c r="Z92" s="7"/>
      <c r="AA92" s="7"/>
      <c r="AB92" s="7"/>
      <c r="AC92" s="7"/>
      <c r="AD92" s="7"/>
      <c r="AE92" s="2">
        <v>72</v>
      </c>
    </row>
    <row r="93" spans="1:31" x14ac:dyDescent="0.35">
      <c r="A93" s="25">
        <v>73</v>
      </c>
      <c r="B93" s="26"/>
      <c r="C93" s="27"/>
      <c r="D93" s="25"/>
      <c r="E93" s="26"/>
      <c r="F93" s="26"/>
      <c r="G93" s="27"/>
      <c r="H93" s="7" t="s">
        <v>52</v>
      </c>
      <c r="I93" s="7" t="s">
        <v>150</v>
      </c>
      <c r="J93" s="7" t="s">
        <v>151</v>
      </c>
      <c r="K93" s="7" t="s">
        <v>152</v>
      </c>
      <c r="L93" s="7" t="s">
        <v>56</v>
      </c>
      <c r="M93" s="7" t="s">
        <v>153</v>
      </c>
      <c r="N93" s="7"/>
      <c r="O93" s="7"/>
      <c r="P93" s="7"/>
      <c r="Q93" s="7" t="s">
        <v>192</v>
      </c>
      <c r="R93" s="7"/>
      <c r="S93" s="7"/>
      <c r="T93" s="7"/>
      <c r="U93" s="7"/>
      <c r="V93" s="7"/>
      <c r="W93" s="7" t="s">
        <v>190</v>
      </c>
      <c r="X93" s="7"/>
      <c r="Y93" s="7"/>
      <c r="Z93" s="7"/>
      <c r="AA93" s="7"/>
      <c r="AB93" s="7"/>
      <c r="AC93" s="7"/>
      <c r="AD93" s="7"/>
      <c r="AE93" s="2">
        <v>73</v>
      </c>
    </row>
    <row r="94" spans="1:31" x14ac:dyDescent="0.35">
      <c r="A94" s="25">
        <v>74</v>
      </c>
      <c r="B94" s="26"/>
      <c r="C94" s="27"/>
      <c r="D94" s="25"/>
      <c r="E94" s="26"/>
      <c r="F94" s="26"/>
      <c r="G94" s="27"/>
      <c r="H94" s="7" t="s">
        <v>52</v>
      </c>
      <c r="I94" s="7" t="s">
        <v>154</v>
      </c>
      <c r="J94" s="7" t="s">
        <v>151</v>
      </c>
      <c r="K94" s="7" t="s">
        <v>152</v>
      </c>
      <c r="L94" s="7" t="s">
        <v>56</v>
      </c>
      <c r="M94" s="7" t="s">
        <v>153</v>
      </c>
      <c r="N94" s="7"/>
      <c r="O94" s="7"/>
      <c r="P94" s="7"/>
      <c r="Q94" s="7" t="s">
        <v>192</v>
      </c>
      <c r="R94" s="7"/>
      <c r="S94" s="7"/>
      <c r="T94" s="7"/>
      <c r="U94" s="7"/>
      <c r="V94" s="7"/>
      <c r="W94" s="7" t="s">
        <v>190</v>
      </c>
      <c r="X94" s="7"/>
      <c r="Y94" s="7"/>
      <c r="Z94" s="7"/>
      <c r="AA94" s="7"/>
      <c r="AB94" s="7"/>
      <c r="AC94" s="7"/>
      <c r="AD94" s="7"/>
      <c r="AE94" s="2">
        <v>74</v>
      </c>
    </row>
    <row r="95" spans="1:31" x14ac:dyDescent="0.35">
      <c r="A95" s="25">
        <v>75</v>
      </c>
      <c r="B95" s="26"/>
      <c r="C95" s="27"/>
      <c r="D95" s="25"/>
      <c r="E95" s="26"/>
      <c r="F95" s="26"/>
      <c r="G95" s="27"/>
      <c r="H95" s="7" t="s">
        <v>52</v>
      </c>
      <c r="I95" s="7" t="s">
        <v>155</v>
      </c>
      <c r="J95" s="7" t="s">
        <v>151</v>
      </c>
      <c r="K95" s="7" t="s">
        <v>152</v>
      </c>
      <c r="L95" s="7" t="s">
        <v>60</v>
      </c>
      <c r="M95" s="7" t="s">
        <v>153</v>
      </c>
      <c r="N95" s="7"/>
      <c r="O95" s="7"/>
      <c r="P95" s="7"/>
      <c r="Q95" s="7" t="s">
        <v>192</v>
      </c>
      <c r="R95" s="7"/>
      <c r="S95" s="7"/>
      <c r="T95" s="7"/>
      <c r="U95" s="7"/>
      <c r="V95" s="7"/>
      <c r="W95" s="7" t="s">
        <v>190</v>
      </c>
      <c r="X95" s="7"/>
      <c r="Y95" s="7"/>
      <c r="Z95" s="7"/>
      <c r="AA95" s="7"/>
      <c r="AB95" s="7"/>
      <c r="AC95" s="7"/>
      <c r="AD95" s="7"/>
      <c r="AE95" s="2">
        <v>75</v>
      </c>
    </row>
    <row r="96" spans="1:31" x14ac:dyDescent="0.35">
      <c r="A96" s="25">
        <v>76</v>
      </c>
      <c r="B96" s="26"/>
      <c r="C96" s="27"/>
      <c r="D96" s="25"/>
      <c r="E96" s="26"/>
      <c r="F96" s="26"/>
      <c r="G96" s="27"/>
      <c r="H96" s="7" t="s">
        <v>52</v>
      </c>
      <c r="I96" s="7" t="s">
        <v>156</v>
      </c>
      <c r="J96" s="7" t="s">
        <v>151</v>
      </c>
      <c r="K96" s="7" t="s">
        <v>152</v>
      </c>
      <c r="L96" s="7" t="s">
        <v>60</v>
      </c>
      <c r="M96" s="7" t="s">
        <v>153</v>
      </c>
      <c r="N96" s="7"/>
      <c r="O96" s="7"/>
      <c r="P96" s="7"/>
      <c r="Q96" s="7" t="s">
        <v>190</v>
      </c>
      <c r="R96" s="7"/>
      <c r="S96" s="7"/>
      <c r="T96" s="7"/>
      <c r="U96" s="7"/>
      <c r="V96" s="7"/>
      <c r="W96" s="7" t="s">
        <v>190</v>
      </c>
      <c r="X96" s="7"/>
      <c r="Y96" s="7"/>
      <c r="Z96" s="7"/>
      <c r="AA96" s="7"/>
      <c r="AB96" s="7"/>
      <c r="AC96" s="7"/>
      <c r="AD96" s="7"/>
      <c r="AE96" s="2">
        <v>76</v>
      </c>
    </row>
    <row r="97" spans="1:31" x14ac:dyDescent="0.35">
      <c r="A97" s="25">
        <v>77</v>
      </c>
      <c r="B97" s="26"/>
      <c r="C97" s="27"/>
      <c r="D97" s="25"/>
      <c r="E97" s="26"/>
      <c r="F97" s="26"/>
      <c r="G97" s="27"/>
      <c r="H97" s="7" t="s">
        <v>52</v>
      </c>
      <c r="I97" s="7" t="s">
        <v>157</v>
      </c>
      <c r="J97" s="7" t="s">
        <v>151</v>
      </c>
      <c r="K97" s="7" t="s">
        <v>152</v>
      </c>
      <c r="L97" s="7" t="s">
        <v>60</v>
      </c>
      <c r="M97" s="7" t="s">
        <v>153</v>
      </c>
      <c r="N97" s="7"/>
      <c r="O97" s="7"/>
      <c r="P97" s="7"/>
      <c r="Q97" s="7" t="s">
        <v>190</v>
      </c>
      <c r="R97" s="7"/>
      <c r="S97" s="7"/>
      <c r="T97" s="7"/>
      <c r="U97" s="7">
        <v>487</v>
      </c>
      <c r="V97" s="7">
        <v>122</v>
      </c>
      <c r="W97" s="7" t="s">
        <v>191</v>
      </c>
      <c r="X97" s="7"/>
      <c r="Y97" s="7"/>
      <c r="Z97" s="7"/>
      <c r="AA97" s="7"/>
      <c r="AB97" s="7"/>
      <c r="AC97" s="7"/>
      <c r="AD97" s="7"/>
      <c r="AE97" s="2">
        <v>77</v>
      </c>
    </row>
    <row r="98" spans="1:31" x14ac:dyDescent="0.35">
      <c r="A98" s="25">
        <v>78</v>
      </c>
      <c r="B98" s="26"/>
      <c r="C98" s="27"/>
      <c r="D98" s="25"/>
      <c r="E98" s="26"/>
      <c r="F98" s="26"/>
      <c r="G98" s="27"/>
      <c r="H98" s="7" t="s">
        <v>52</v>
      </c>
      <c r="I98" s="7" t="s">
        <v>158</v>
      </c>
      <c r="J98" s="7" t="s">
        <v>151</v>
      </c>
      <c r="K98" s="7" t="s">
        <v>152</v>
      </c>
      <c r="L98" s="7" t="s">
        <v>60</v>
      </c>
      <c r="M98" s="7" t="s">
        <v>153</v>
      </c>
      <c r="N98" s="7"/>
      <c r="O98" s="7"/>
      <c r="P98" s="7"/>
      <c r="Q98" s="7" t="s">
        <v>190</v>
      </c>
      <c r="R98" s="7"/>
      <c r="S98" s="7"/>
      <c r="T98" s="7"/>
      <c r="U98" s="7"/>
      <c r="V98" s="7"/>
      <c r="W98" s="7" t="s">
        <v>190</v>
      </c>
      <c r="X98" s="7"/>
      <c r="Y98" s="7"/>
      <c r="Z98" s="7"/>
      <c r="AA98" s="7"/>
      <c r="AB98" s="7"/>
      <c r="AC98" s="7"/>
      <c r="AD98" s="7"/>
      <c r="AE98" s="2">
        <v>78</v>
      </c>
    </row>
    <row r="99" spans="1:31" x14ac:dyDescent="0.35">
      <c r="A99" s="25">
        <v>79</v>
      </c>
      <c r="B99" s="26"/>
      <c r="C99" s="27"/>
      <c r="D99" s="25"/>
      <c r="E99" s="26"/>
      <c r="F99" s="26"/>
      <c r="G99" s="27"/>
      <c r="H99" s="7" t="s">
        <v>52</v>
      </c>
      <c r="I99" s="7" t="s">
        <v>159</v>
      </c>
      <c r="J99" s="7" t="s">
        <v>151</v>
      </c>
      <c r="K99" s="7" t="s">
        <v>152</v>
      </c>
      <c r="L99" s="7" t="s">
        <v>60</v>
      </c>
      <c r="M99" s="7" t="s">
        <v>153</v>
      </c>
      <c r="N99" s="7"/>
      <c r="O99" s="7"/>
      <c r="P99" s="7"/>
      <c r="Q99" s="7" t="s">
        <v>192</v>
      </c>
      <c r="R99" s="7"/>
      <c r="S99" s="7"/>
      <c r="T99" s="7"/>
      <c r="U99" s="7">
        <v>478</v>
      </c>
      <c r="V99" s="7">
        <v>119</v>
      </c>
      <c r="W99" s="7" t="s">
        <v>191</v>
      </c>
      <c r="X99" s="7"/>
      <c r="Y99" s="7"/>
      <c r="Z99" s="7"/>
      <c r="AA99" s="7"/>
      <c r="AB99" s="7"/>
      <c r="AC99" s="7"/>
      <c r="AD99" s="7"/>
      <c r="AE99" s="2">
        <v>79</v>
      </c>
    </row>
    <row r="100" spans="1:31" x14ac:dyDescent="0.35">
      <c r="A100" s="25">
        <v>80</v>
      </c>
      <c r="B100" s="26"/>
      <c r="C100" s="27"/>
      <c r="D100" s="25"/>
      <c r="E100" s="26"/>
      <c r="F100" s="26"/>
      <c r="G100" s="27"/>
      <c r="H100" s="7" t="s">
        <v>52</v>
      </c>
      <c r="I100" s="7" t="s">
        <v>160</v>
      </c>
      <c r="J100" s="7" t="s">
        <v>151</v>
      </c>
      <c r="K100" s="7" t="s">
        <v>152</v>
      </c>
      <c r="L100" s="7" t="s">
        <v>60</v>
      </c>
      <c r="M100" s="7" t="s">
        <v>153</v>
      </c>
      <c r="N100" s="7"/>
      <c r="O100" s="7"/>
      <c r="P100" s="7"/>
      <c r="Q100" s="7" t="s">
        <v>192</v>
      </c>
      <c r="R100" s="7"/>
      <c r="S100" s="7"/>
      <c r="T100" s="7"/>
      <c r="U100" s="7"/>
      <c r="V100" s="7"/>
      <c r="W100" s="7" t="s">
        <v>190</v>
      </c>
      <c r="X100" s="7"/>
      <c r="Y100" s="7"/>
      <c r="Z100" s="7"/>
      <c r="AA100" s="7"/>
      <c r="AB100" s="7"/>
      <c r="AC100" s="7"/>
      <c r="AD100" s="7"/>
      <c r="AE100" s="2">
        <v>80</v>
      </c>
    </row>
    <row r="101" spans="1:31" x14ac:dyDescent="0.35">
      <c r="A101" s="25">
        <v>81</v>
      </c>
      <c r="B101" s="26"/>
      <c r="C101" s="27"/>
      <c r="D101" s="25"/>
      <c r="E101" s="26"/>
      <c r="F101" s="26"/>
      <c r="G101" s="27"/>
      <c r="H101" s="7" t="s">
        <v>52</v>
      </c>
      <c r="I101" s="7" t="s">
        <v>161</v>
      </c>
      <c r="J101" s="7" t="s">
        <v>151</v>
      </c>
      <c r="K101" s="7" t="s">
        <v>152</v>
      </c>
      <c r="L101" s="7" t="s">
        <v>60</v>
      </c>
      <c r="M101" s="7" t="s">
        <v>153</v>
      </c>
      <c r="N101" s="7"/>
      <c r="O101" s="7"/>
      <c r="P101" s="7"/>
      <c r="Q101" s="7" t="s">
        <v>192</v>
      </c>
      <c r="R101" s="7"/>
      <c r="S101" s="7"/>
      <c r="T101" s="7"/>
      <c r="U101" s="7"/>
      <c r="V101" s="7"/>
      <c r="W101" s="7" t="s">
        <v>190</v>
      </c>
      <c r="X101" s="7"/>
      <c r="Y101" s="7"/>
      <c r="Z101" s="7"/>
      <c r="AA101" s="7"/>
      <c r="AB101" s="7"/>
      <c r="AC101" s="7"/>
      <c r="AD101" s="7"/>
      <c r="AE101" s="2">
        <v>81</v>
      </c>
    </row>
    <row r="102" spans="1:31" x14ac:dyDescent="0.35">
      <c r="A102" s="25">
        <v>82</v>
      </c>
      <c r="B102" s="26"/>
      <c r="C102" s="27"/>
      <c r="D102" s="25"/>
      <c r="E102" s="26"/>
      <c r="F102" s="26"/>
      <c r="G102" s="27"/>
      <c r="H102" s="7" t="s">
        <v>52</v>
      </c>
      <c r="I102" s="7" t="s">
        <v>162</v>
      </c>
      <c r="J102" s="7" t="s">
        <v>151</v>
      </c>
      <c r="K102" s="7" t="s">
        <v>152</v>
      </c>
      <c r="L102" s="7" t="s">
        <v>60</v>
      </c>
      <c r="M102" s="7" t="s">
        <v>153</v>
      </c>
      <c r="N102" s="7"/>
      <c r="O102" s="7"/>
      <c r="P102" s="7"/>
      <c r="Q102" s="7" t="s">
        <v>192</v>
      </c>
      <c r="R102" s="7"/>
      <c r="S102" s="7"/>
      <c r="T102" s="7"/>
      <c r="U102" s="7">
        <v>484</v>
      </c>
      <c r="V102" s="7">
        <v>121</v>
      </c>
      <c r="W102" s="7" t="s">
        <v>191</v>
      </c>
      <c r="X102" s="7"/>
      <c r="Y102" s="7"/>
      <c r="Z102" s="7"/>
      <c r="AA102" s="7"/>
      <c r="AB102" s="7"/>
      <c r="AC102" s="7"/>
      <c r="AD102" s="7"/>
      <c r="AE102" s="2">
        <v>82</v>
      </c>
    </row>
    <row r="103" spans="1:31" x14ac:dyDescent="0.35">
      <c r="A103" s="25">
        <v>83</v>
      </c>
      <c r="B103" s="26"/>
      <c r="C103" s="27"/>
      <c r="D103" s="25"/>
      <c r="E103" s="26"/>
      <c r="F103" s="26"/>
      <c r="G103" s="27"/>
      <c r="H103" s="7" t="s">
        <v>52</v>
      </c>
      <c r="I103" s="7" t="s">
        <v>163</v>
      </c>
      <c r="J103" s="7" t="s">
        <v>151</v>
      </c>
      <c r="K103" s="7" t="s">
        <v>152</v>
      </c>
      <c r="L103" s="7" t="s">
        <v>60</v>
      </c>
      <c r="M103" s="7" t="s">
        <v>153</v>
      </c>
      <c r="N103" s="7"/>
      <c r="O103" s="7"/>
      <c r="P103" s="7"/>
      <c r="Q103" s="7" t="s">
        <v>192</v>
      </c>
      <c r="R103" s="7"/>
      <c r="S103" s="7"/>
      <c r="T103" s="7"/>
      <c r="U103" s="7"/>
      <c r="V103" s="7"/>
      <c r="W103" s="7" t="s">
        <v>190</v>
      </c>
      <c r="X103" s="7"/>
      <c r="Y103" s="7"/>
      <c r="Z103" s="7"/>
      <c r="AA103" s="7"/>
      <c r="AB103" s="7"/>
      <c r="AC103" s="7"/>
      <c r="AD103" s="7"/>
      <c r="AE103" s="2">
        <v>83</v>
      </c>
    </row>
    <row r="104" spans="1:31" x14ac:dyDescent="0.35">
      <c r="A104" s="25">
        <v>84</v>
      </c>
      <c r="B104" s="26"/>
      <c r="C104" s="27"/>
      <c r="D104" s="25"/>
      <c r="E104" s="26"/>
      <c r="F104" s="26"/>
      <c r="G104" s="27"/>
      <c r="H104" s="7" t="s">
        <v>52</v>
      </c>
      <c r="I104" s="7" t="s">
        <v>164</v>
      </c>
      <c r="J104" s="7" t="s">
        <v>165</v>
      </c>
      <c r="K104" s="7" t="s">
        <v>166</v>
      </c>
      <c r="L104" s="7" t="s">
        <v>56</v>
      </c>
      <c r="M104" s="7" t="s">
        <v>153</v>
      </c>
      <c r="N104" s="7"/>
      <c r="O104" s="7"/>
      <c r="P104" s="7"/>
      <c r="Q104" s="7" t="s">
        <v>190</v>
      </c>
      <c r="R104" s="7"/>
      <c r="S104" s="7"/>
      <c r="T104" s="7"/>
      <c r="U104" s="7">
        <v>484</v>
      </c>
      <c r="V104" s="7">
        <v>121</v>
      </c>
      <c r="W104" s="7" t="s">
        <v>191</v>
      </c>
      <c r="X104" s="7"/>
      <c r="Y104" s="7"/>
      <c r="Z104" s="7"/>
      <c r="AA104" s="7"/>
      <c r="AB104" s="7"/>
      <c r="AC104" s="7"/>
      <c r="AD104" s="7"/>
      <c r="AE104" s="2">
        <v>84</v>
      </c>
    </row>
    <row r="105" spans="1:31" x14ac:dyDescent="0.35">
      <c r="A105" s="25">
        <v>85</v>
      </c>
      <c r="B105" s="26"/>
      <c r="C105" s="27"/>
      <c r="D105" s="25"/>
      <c r="E105" s="26"/>
      <c r="F105" s="26"/>
      <c r="G105" s="27"/>
      <c r="H105" s="7" t="s">
        <v>52</v>
      </c>
      <c r="I105" s="7" t="s">
        <v>167</v>
      </c>
      <c r="J105" s="7" t="s">
        <v>165</v>
      </c>
      <c r="K105" s="7" t="s">
        <v>166</v>
      </c>
      <c r="L105" s="7" t="s">
        <v>56</v>
      </c>
      <c r="M105" s="7" t="s">
        <v>153</v>
      </c>
      <c r="N105" s="7"/>
      <c r="O105" s="7"/>
      <c r="P105" s="7"/>
      <c r="Q105" s="7" t="s">
        <v>190</v>
      </c>
      <c r="R105" s="7"/>
      <c r="S105" s="7"/>
      <c r="T105" s="7"/>
      <c r="U105" s="7">
        <v>490</v>
      </c>
      <c r="V105" s="7">
        <v>123</v>
      </c>
      <c r="W105" s="7" t="s">
        <v>191</v>
      </c>
      <c r="X105" s="7"/>
      <c r="Y105" s="7"/>
      <c r="Z105" s="7"/>
      <c r="AA105" s="7"/>
      <c r="AB105" s="7"/>
      <c r="AC105" s="7"/>
      <c r="AD105" s="7"/>
      <c r="AE105" s="2">
        <v>85</v>
      </c>
    </row>
    <row r="106" spans="1:31" x14ac:dyDescent="0.35">
      <c r="A106" s="25">
        <v>86</v>
      </c>
      <c r="B106" s="26"/>
      <c r="C106" s="27"/>
      <c r="D106" s="25"/>
      <c r="E106" s="26"/>
      <c r="F106" s="26"/>
      <c r="G106" s="27"/>
      <c r="H106" s="7" t="s">
        <v>52</v>
      </c>
      <c r="I106" s="7" t="s">
        <v>168</v>
      </c>
      <c r="J106" s="7" t="s">
        <v>165</v>
      </c>
      <c r="K106" s="7" t="s">
        <v>166</v>
      </c>
      <c r="L106" s="7" t="s">
        <v>56</v>
      </c>
      <c r="M106" s="7" t="s">
        <v>153</v>
      </c>
      <c r="N106" s="7"/>
      <c r="O106" s="7"/>
      <c r="P106" s="7"/>
      <c r="Q106" s="7" t="s">
        <v>192</v>
      </c>
      <c r="R106" s="7"/>
      <c r="S106" s="7"/>
      <c r="T106" s="7"/>
      <c r="U106" s="7">
        <v>478</v>
      </c>
      <c r="V106" s="7">
        <v>119</v>
      </c>
      <c r="W106" s="7" t="s">
        <v>191</v>
      </c>
      <c r="X106" s="7"/>
      <c r="Y106" s="7"/>
      <c r="Z106" s="7"/>
      <c r="AA106" s="7"/>
      <c r="AB106" s="7"/>
      <c r="AC106" s="7"/>
      <c r="AD106" s="7"/>
      <c r="AE106" s="2">
        <v>86</v>
      </c>
    </row>
    <row r="107" spans="1:31" x14ac:dyDescent="0.35">
      <c r="A107" s="25">
        <v>87</v>
      </c>
      <c r="B107" s="26"/>
      <c r="C107" s="27"/>
      <c r="D107" s="25"/>
      <c r="E107" s="26"/>
      <c r="F107" s="26"/>
      <c r="G107" s="27"/>
      <c r="H107" s="7" t="s">
        <v>52</v>
      </c>
      <c r="I107" s="7" t="s">
        <v>169</v>
      </c>
      <c r="J107" s="7" t="s">
        <v>165</v>
      </c>
      <c r="K107" s="7" t="s">
        <v>166</v>
      </c>
      <c r="L107" s="7" t="s">
        <v>56</v>
      </c>
      <c r="M107" s="7" t="s">
        <v>153</v>
      </c>
      <c r="N107" s="7"/>
      <c r="O107" s="7"/>
      <c r="P107" s="7"/>
      <c r="Q107" s="7" t="s">
        <v>190</v>
      </c>
      <c r="R107" s="7"/>
      <c r="S107" s="7"/>
      <c r="T107" s="7"/>
      <c r="U107" s="7">
        <v>484</v>
      </c>
      <c r="V107" s="7">
        <v>121</v>
      </c>
      <c r="W107" s="7" t="s">
        <v>191</v>
      </c>
      <c r="X107" s="7"/>
      <c r="Y107" s="7"/>
      <c r="Z107" s="7"/>
      <c r="AA107" s="7"/>
      <c r="AB107" s="7"/>
      <c r="AC107" s="7"/>
      <c r="AD107" s="7"/>
      <c r="AE107" s="2">
        <v>87</v>
      </c>
    </row>
    <row r="108" spans="1:31" x14ac:dyDescent="0.35">
      <c r="A108" s="25">
        <v>88</v>
      </c>
      <c r="B108" s="26"/>
      <c r="C108" s="27"/>
      <c r="D108" s="25"/>
      <c r="E108" s="26"/>
      <c r="F108" s="26"/>
      <c r="G108" s="27"/>
      <c r="H108" s="7" t="s">
        <v>52</v>
      </c>
      <c r="I108" s="7" t="s">
        <v>170</v>
      </c>
      <c r="J108" s="7" t="s">
        <v>165</v>
      </c>
      <c r="K108" s="7" t="s">
        <v>166</v>
      </c>
      <c r="L108" s="7" t="s">
        <v>56</v>
      </c>
      <c r="M108" s="7" t="s">
        <v>153</v>
      </c>
      <c r="N108" s="7"/>
      <c r="O108" s="7"/>
      <c r="P108" s="7"/>
      <c r="Q108" s="7" t="s">
        <v>192</v>
      </c>
      <c r="R108" s="7"/>
      <c r="S108" s="7"/>
      <c r="T108" s="7"/>
      <c r="U108" s="7"/>
      <c r="V108" s="7"/>
      <c r="W108" s="7" t="s">
        <v>190</v>
      </c>
      <c r="X108" s="7"/>
      <c r="Y108" s="7"/>
      <c r="Z108" s="7"/>
      <c r="AA108" s="7"/>
      <c r="AB108" s="7"/>
      <c r="AC108" s="7"/>
      <c r="AD108" s="7"/>
      <c r="AE108" s="2">
        <v>88</v>
      </c>
    </row>
    <row r="109" spans="1:31" x14ac:dyDescent="0.35">
      <c r="A109" s="25">
        <v>89</v>
      </c>
      <c r="B109" s="26"/>
      <c r="C109" s="27"/>
      <c r="D109" s="25"/>
      <c r="E109" s="26"/>
      <c r="F109" s="26"/>
      <c r="G109" s="27"/>
      <c r="H109" s="7" t="s">
        <v>52</v>
      </c>
      <c r="I109" s="7" t="s">
        <v>171</v>
      </c>
      <c r="J109" s="7" t="s">
        <v>165</v>
      </c>
      <c r="K109" s="7" t="s">
        <v>166</v>
      </c>
      <c r="L109" s="7" t="s">
        <v>60</v>
      </c>
      <c r="M109" s="7" t="s">
        <v>153</v>
      </c>
      <c r="N109" s="7"/>
      <c r="O109" s="7"/>
      <c r="P109" s="7"/>
      <c r="Q109" s="7" t="s">
        <v>190</v>
      </c>
      <c r="R109" s="7"/>
      <c r="S109" s="7"/>
      <c r="T109" s="7"/>
      <c r="U109" s="7"/>
      <c r="V109" s="7"/>
      <c r="W109" s="7" t="s">
        <v>190</v>
      </c>
      <c r="X109" s="7"/>
      <c r="Y109" s="7"/>
      <c r="Z109" s="7"/>
      <c r="AA109" s="7"/>
      <c r="AB109" s="7"/>
      <c r="AC109" s="7"/>
      <c r="AD109" s="7"/>
      <c r="AE109" s="2">
        <v>89</v>
      </c>
    </row>
    <row r="110" spans="1:31" x14ac:dyDescent="0.35">
      <c r="A110" s="25">
        <v>90</v>
      </c>
      <c r="B110" s="26"/>
      <c r="C110" s="27"/>
      <c r="D110" s="25"/>
      <c r="E110" s="26"/>
      <c r="F110" s="26"/>
      <c r="G110" s="27"/>
      <c r="H110" s="7" t="s">
        <v>52</v>
      </c>
      <c r="I110" s="7" t="s">
        <v>172</v>
      </c>
      <c r="J110" s="7" t="s">
        <v>165</v>
      </c>
      <c r="K110" s="7" t="s">
        <v>166</v>
      </c>
      <c r="L110" s="7" t="s">
        <v>60</v>
      </c>
      <c r="M110" s="7" t="s">
        <v>153</v>
      </c>
      <c r="N110" s="7"/>
      <c r="O110" s="7"/>
      <c r="P110" s="7"/>
      <c r="Q110" s="7" t="s">
        <v>190</v>
      </c>
      <c r="R110" s="7"/>
      <c r="S110" s="7"/>
      <c r="T110" s="7"/>
      <c r="U110" s="7">
        <v>481</v>
      </c>
      <c r="V110" s="7">
        <v>120</v>
      </c>
      <c r="W110" s="7" t="s">
        <v>191</v>
      </c>
      <c r="X110" s="7"/>
      <c r="Y110" s="7"/>
      <c r="Z110" s="7"/>
      <c r="AA110" s="7"/>
      <c r="AB110" s="7"/>
      <c r="AC110" s="7"/>
      <c r="AD110" s="7"/>
      <c r="AE110" s="2">
        <v>90</v>
      </c>
    </row>
    <row r="111" spans="1:31" x14ac:dyDescent="0.35">
      <c r="A111" s="1"/>
      <c r="B111" s="17"/>
      <c r="C111" s="18"/>
      <c r="D111" s="1"/>
      <c r="F111" s="17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18"/>
    </row>
    <row r="112" spans="1:31" x14ac:dyDescent="0.35">
      <c r="A112" s="3" t="s">
        <v>173</v>
      </c>
      <c r="B112" s="19"/>
      <c r="C112" s="20"/>
      <c r="D112" s="4" t="s">
        <v>174</v>
      </c>
      <c r="E112" s="4" t="s">
        <v>175</v>
      </c>
      <c r="F112" s="19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20"/>
    </row>
    <row r="113" spans="1:30" x14ac:dyDescent="0.35">
      <c r="B113" s="19"/>
      <c r="C113" s="20"/>
      <c r="D113" s="4" t="s">
        <v>176</v>
      </c>
      <c r="E113" s="4" t="s">
        <v>177</v>
      </c>
      <c r="F113" s="19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20"/>
    </row>
    <row r="114" spans="1:30" x14ac:dyDescent="0.35">
      <c r="A114" s="1"/>
      <c r="B114" s="21"/>
      <c r="C114" s="22"/>
      <c r="D114" s="4" t="s">
        <v>178</v>
      </c>
      <c r="E114" s="4" t="s">
        <v>177</v>
      </c>
      <c r="F114" s="19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20"/>
    </row>
    <row r="115" spans="1:30" x14ac:dyDescent="0.35">
      <c r="A115" s="17"/>
      <c r="B115" s="34"/>
      <c r="C115" s="34"/>
      <c r="D115" s="34"/>
      <c r="E115" s="18"/>
      <c r="F115" s="19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20"/>
    </row>
    <row r="116" spans="1:30" x14ac:dyDescent="0.35">
      <c r="A116" s="19"/>
      <c r="B116" s="40"/>
      <c r="C116" s="40"/>
      <c r="D116" s="40"/>
      <c r="E116" s="20"/>
      <c r="F116" s="19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20"/>
    </row>
    <row r="117" spans="1:30" x14ac:dyDescent="0.35">
      <c r="A117" s="19"/>
      <c r="B117" s="40"/>
      <c r="C117" s="40"/>
      <c r="D117" s="40"/>
      <c r="E117" s="20"/>
      <c r="F117" s="19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20"/>
    </row>
    <row r="118" spans="1:30" x14ac:dyDescent="0.35">
      <c r="A118" s="19"/>
      <c r="B118" s="40"/>
      <c r="C118" s="40"/>
      <c r="D118" s="40"/>
      <c r="E118" s="20"/>
      <c r="F118" s="19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20"/>
    </row>
    <row r="119" spans="1:30" x14ac:dyDescent="0.35">
      <c r="A119" s="19"/>
      <c r="B119" s="40"/>
      <c r="C119" s="40"/>
      <c r="D119" s="40"/>
      <c r="E119" s="20"/>
      <c r="F119" s="19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20"/>
    </row>
    <row r="120" spans="1:30" x14ac:dyDescent="0.35">
      <c r="A120" s="19"/>
      <c r="B120" s="40"/>
      <c r="C120" s="40"/>
      <c r="D120" s="40"/>
      <c r="E120" s="20"/>
      <c r="F120" s="19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20"/>
    </row>
    <row r="121" spans="1:30" x14ac:dyDescent="0.35">
      <c r="A121" s="19"/>
      <c r="B121" s="40"/>
      <c r="C121" s="40"/>
      <c r="D121" s="40"/>
      <c r="E121" s="20"/>
      <c r="F121" s="19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20"/>
    </row>
    <row r="122" spans="1:30" x14ac:dyDescent="0.35">
      <c r="A122" s="19"/>
      <c r="B122" s="40"/>
      <c r="C122" s="40"/>
      <c r="D122" s="40"/>
      <c r="E122" s="20"/>
      <c r="F122" s="19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20"/>
    </row>
    <row r="123" spans="1:30" x14ac:dyDescent="0.35">
      <c r="A123" s="19"/>
      <c r="B123" s="40"/>
      <c r="C123" s="40"/>
      <c r="D123" s="40"/>
      <c r="E123" s="20"/>
      <c r="F123" s="19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20"/>
    </row>
    <row r="124" spans="1:30" x14ac:dyDescent="0.35">
      <c r="A124" s="19"/>
      <c r="B124" s="40"/>
      <c r="C124" s="40"/>
      <c r="D124" s="40"/>
      <c r="E124" s="20"/>
      <c r="F124" s="19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20"/>
    </row>
    <row r="125" spans="1:30" x14ac:dyDescent="0.35">
      <c r="A125" s="19"/>
      <c r="B125" s="40"/>
      <c r="C125" s="40"/>
      <c r="D125" s="40"/>
      <c r="E125" s="20"/>
      <c r="F125" s="19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20"/>
    </row>
    <row r="126" spans="1:30" x14ac:dyDescent="0.35">
      <c r="A126" s="19"/>
      <c r="B126" s="40"/>
      <c r="C126" s="40"/>
      <c r="D126" s="40"/>
      <c r="E126" s="20"/>
      <c r="F126" s="19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20"/>
    </row>
    <row r="127" spans="1:30" x14ac:dyDescent="0.35">
      <c r="A127" s="19"/>
      <c r="B127" s="40"/>
      <c r="C127" s="40"/>
      <c r="D127" s="40"/>
      <c r="E127" s="20"/>
      <c r="F127" s="19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20"/>
    </row>
    <row r="128" spans="1:30" x14ac:dyDescent="0.35">
      <c r="A128" s="19"/>
      <c r="B128" s="40"/>
      <c r="C128" s="40"/>
      <c r="D128" s="40"/>
      <c r="E128" s="20"/>
      <c r="F128" s="19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20"/>
    </row>
    <row r="129" spans="1:30" x14ac:dyDescent="0.35">
      <c r="A129" s="19"/>
      <c r="B129" s="40"/>
      <c r="C129" s="40"/>
      <c r="D129" s="40"/>
      <c r="E129" s="20"/>
      <c r="F129" s="19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20"/>
    </row>
    <row r="130" spans="1:30" x14ac:dyDescent="0.35">
      <c r="A130" s="19"/>
      <c r="B130" s="40"/>
      <c r="C130" s="40"/>
      <c r="D130" s="40"/>
      <c r="E130" s="20"/>
      <c r="F130" s="19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20"/>
    </row>
    <row r="131" spans="1:30" x14ac:dyDescent="0.35">
      <c r="A131" s="19"/>
      <c r="B131" s="40"/>
      <c r="C131" s="40"/>
      <c r="D131" s="40"/>
      <c r="E131" s="20"/>
      <c r="F131" s="19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20"/>
    </row>
    <row r="132" spans="1:30" x14ac:dyDescent="0.35">
      <c r="A132" s="21"/>
      <c r="B132" s="35"/>
      <c r="C132" s="35"/>
      <c r="D132" s="35"/>
      <c r="E132" s="22"/>
      <c r="F132" s="21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22"/>
    </row>
  </sheetData>
  <mergeCells count="221">
    <mergeCell ref="A18:M18"/>
    <mergeCell ref="A105:C105"/>
    <mergeCell ref="D55:G55"/>
    <mergeCell ref="A57:C57"/>
    <mergeCell ref="A26:C26"/>
    <mergeCell ref="A71:C71"/>
    <mergeCell ref="A101:C101"/>
    <mergeCell ref="A50:C50"/>
    <mergeCell ref="D38:G38"/>
    <mergeCell ref="D89:G89"/>
    <mergeCell ref="A86:C86"/>
    <mergeCell ref="A42:C42"/>
    <mergeCell ref="D79:G79"/>
    <mergeCell ref="A47:C47"/>
    <mergeCell ref="A22:C22"/>
    <mergeCell ref="A62:C62"/>
    <mergeCell ref="D63:G63"/>
    <mergeCell ref="D94:G94"/>
    <mergeCell ref="A60:C60"/>
    <mergeCell ref="D90:G90"/>
    <mergeCell ref="A29:C29"/>
    <mergeCell ref="A99:C99"/>
    <mergeCell ref="S19:S20"/>
    <mergeCell ref="A108:C108"/>
    <mergeCell ref="A89:C89"/>
    <mergeCell ref="D74:G74"/>
    <mergeCell ref="D68:G68"/>
    <mergeCell ref="D82:G82"/>
    <mergeCell ref="A21:C21"/>
    <mergeCell ref="AE19:AE20"/>
    <mergeCell ref="D31:G31"/>
    <mergeCell ref="A63:C63"/>
    <mergeCell ref="D45:G45"/>
    <mergeCell ref="A93:C93"/>
    <mergeCell ref="D77:G77"/>
    <mergeCell ref="F111:AD132"/>
    <mergeCell ref="D108:G108"/>
    <mergeCell ref="D21:G21"/>
    <mergeCell ref="D86:G86"/>
    <mergeCell ref="A77:C77"/>
    <mergeCell ref="A34:C34"/>
    <mergeCell ref="A83:C83"/>
    <mergeCell ref="D95:G95"/>
    <mergeCell ref="O19:O20"/>
    <mergeCell ref="D70:G70"/>
    <mergeCell ref="D48:G48"/>
    <mergeCell ref="A49:C49"/>
    <mergeCell ref="D97:G97"/>
    <mergeCell ref="A110:C110"/>
    <mergeCell ref="A115:E132"/>
    <mergeCell ref="A104:C104"/>
    <mergeCell ref="A106:C106"/>
    <mergeCell ref="A96:C96"/>
    <mergeCell ref="Z1:AD17"/>
    <mergeCell ref="AC18:AE18"/>
    <mergeCell ref="D72:G72"/>
    <mergeCell ref="D78:G78"/>
    <mergeCell ref="D87:G87"/>
    <mergeCell ref="A69:C69"/>
    <mergeCell ref="D62:G62"/>
    <mergeCell ref="R19:R20"/>
    <mergeCell ref="D56:G56"/>
    <mergeCell ref="D71:G71"/>
    <mergeCell ref="A66:C66"/>
    <mergeCell ref="D58:G58"/>
    <mergeCell ref="A75:C75"/>
    <mergeCell ref="AD19:AD20"/>
    <mergeCell ref="A81:C81"/>
    <mergeCell ref="A38:C38"/>
    <mergeCell ref="H19:H20"/>
    <mergeCell ref="A44:C44"/>
    <mergeCell ref="D36:G36"/>
    <mergeCell ref="A31:C31"/>
    <mergeCell ref="A58:C58"/>
    <mergeCell ref="A40:C40"/>
    <mergeCell ref="A25:C25"/>
    <mergeCell ref="Q19:Q20"/>
    <mergeCell ref="A3:A4"/>
    <mergeCell ref="B3:B4"/>
    <mergeCell ref="AA19:AA20"/>
    <mergeCell ref="D24:G24"/>
    <mergeCell ref="D64:G64"/>
    <mergeCell ref="D33:G33"/>
    <mergeCell ref="D98:G98"/>
    <mergeCell ref="A55:C55"/>
    <mergeCell ref="D73:G73"/>
    <mergeCell ref="D42:G42"/>
    <mergeCell ref="D51:G51"/>
    <mergeCell ref="A95:C95"/>
    <mergeCell ref="X19:X20"/>
    <mergeCell ref="D88:G88"/>
    <mergeCell ref="D26:G26"/>
    <mergeCell ref="D35:G35"/>
    <mergeCell ref="A32:C32"/>
    <mergeCell ref="D50:G50"/>
    <mergeCell ref="D44:G44"/>
    <mergeCell ref="A97:C97"/>
    <mergeCell ref="A19:C20"/>
    <mergeCell ref="D39:G39"/>
    <mergeCell ref="A84:C84"/>
    <mergeCell ref="D29:G29"/>
    <mergeCell ref="Z19:Z20"/>
    <mergeCell ref="D105:G105"/>
    <mergeCell ref="A98:C98"/>
    <mergeCell ref="D91:G91"/>
    <mergeCell ref="A79:C79"/>
    <mergeCell ref="A88:C88"/>
    <mergeCell ref="D93:G93"/>
    <mergeCell ref="D102:G102"/>
    <mergeCell ref="A90:C90"/>
    <mergeCell ref="D83:G83"/>
    <mergeCell ref="D92:G92"/>
    <mergeCell ref="D85:G85"/>
    <mergeCell ref="D23:G23"/>
    <mergeCell ref="D54:G54"/>
    <mergeCell ref="A76:C76"/>
    <mergeCell ref="A33:C33"/>
    <mergeCell ref="Y19:Y20"/>
    <mergeCell ref="D59:G59"/>
    <mergeCell ref="A23:C23"/>
    <mergeCell ref="D60:G60"/>
    <mergeCell ref="D100:G100"/>
    <mergeCell ref="A91:C91"/>
    <mergeCell ref="A43:C43"/>
    <mergeCell ref="D84:G84"/>
    <mergeCell ref="W19:W20"/>
    <mergeCell ref="D75:G75"/>
    <mergeCell ref="D53:G53"/>
    <mergeCell ref="D47:G47"/>
    <mergeCell ref="D103:G103"/>
    <mergeCell ref="D37:G37"/>
    <mergeCell ref="D30:G30"/>
    <mergeCell ref="A27:C27"/>
    <mergeCell ref="A56:C56"/>
    <mergeCell ref="V19:V20"/>
    <mergeCell ref="D67:G67"/>
    <mergeCell ref="A94:C94"/>
    <mergeCell ref="A103:C103"/>
    <mergeCell ref="A85:C85"/>
    <mergeCell ref="D69:G69"/>
    <mergeCell ref="A100:C100"/>
    <mergeCell ref="A53:C53"/>
    <mergeCell ref="D61:G61"/>
    <mergeCell ref="A52:C52"/>
    <mergeCell ref="D22:G22"/>
    <mergeCell ref="D99:G99"/>
    <mergeCell ref="D101:G101"/>
    <mergeCell ref="A24:C24"/>
    <mergeCell ref="A51:C51"/>
    <mergeCell ref="A1:R2"/>
    <mergeCell ref="D81:G81"/>
    <mergeCell ref="A72:C72"/>
    <mergeCell ref="N19:N20"/>
    <mergeCell ref="A28:C28"/>
    <mergeCell ref="P19:P20"/>
    <mergeCell ref="D65:G65"/>
    <mergeCell ref="N18:T18"/>
    <mergeCell ref="C3:C4"/>
    <mergeCell ref="D3:D4"/>
    <mergeCell ref="D34:G34"/>
    <mergeCell ref="A67:C67"/>
    <mergeCell ref="I19:I20"/>
    <mergeCell ref="K19:K20"/>
    <mergeCell ref="A5:D5"/>
    <mergeCell ref="A80:C80"/>
    <mergeCell ref="A46:C46"/>
    <mergeCell ref="A37:C37"/>
    <mergeCell ref="S1:Y2"/>
    <mergeCell ref="D41:G41"/>
    <mergeCell ref="A36:C36"/>
    <mergeCell ref="A45:C45"/>
    <mergeCell ref="U18:AB18"/>
    <mergeCell ref="U19:U20"/>
    <mergeCell ref="AC19:AC20"/>
    <mergeCell ref="D96:G96"/>
    <mergeCell ref="D104:G104"/>
    <mergeCell ref="A92:C92"/>
    <mergeCell ref="A39:C39"/>
    <mergeCell ref="D57:G57"/>
    <mergeCell ref="A48:C48"/>
    <mergeCell ref="D32:G32"/>
    <mergeCell ref="AB19:AB20"/>
    <mergeCell ref="D52:G52"/>
    <mergeCell ref="A30:C30"/>
    <mergeCell ref="D49:G49"/>
    <mergeCell ref="D27:G27"/>
    <mergeCell ref="A59:C59"/>
    <mergeCell ref="T19:T20"/>
    <mergeCell ref="D76:G76"/>
    <mergeCell ref="A64:C64"/>
    <mergeCell ref="D19:G20"/>
    <mergeCell ref="D66:G66"/>
    <mergeCell ref="A61:C61"/>
    <mergeCell ref="A70:C70"/>
    <mergeCell ref="D28:G28"/>
    <mergeCell ref="A54:C54"/>
    <mergeCell ref="A41:C41"/>
    <mergeCell ref="B111:C114"/>
    <mergeCell ref="M19:M20"/>
    <mergeCell ref="A78:C78"/>
    <mergeCell ref="D43:G43"/>
    <mergeCell ref="A87:C87"/>
    <mergeCell ref="A65:C65"/>
    <mergeCell ref="J19:J20"/>
    <mergeCell ref="L19:L20"/>
    <mergeCell ref="A109:C109"/>
    <mergeCell ref="A35:C35"/>
    <mergeCell ref="D46:G46"/>
    <mergeCell ref="D40:G40"/>
    <mergeCell ref="D80:G80"/>
    <mergeCell ref="A68:C68"/>
    <mergeCell ref="A102:C102"/>
    <mergeCell ref="D25:G25"/>
    <mergeCell ref="A74:C74"/>
    <mergeCell ref="D107:G107"/>
    <mergeCell ref="A107:C107"/>
    <mergeCell ref="D106:G106"/>
    <mergeCell ref="D110:G110"/>
    <mergeCell ref="D109:G109"/>
    <mergeCell ref="A73:C73"/>
    <mergeCell ref="A82:C82"/>
  </mergeCells>
  <conditionalFormatting sqref="W3:X8">
    <cfRule type="containsText" dxfId="0" priority="1" operator="containsText" text="FALSE">
      <formula>NOT(ISERROR(SEARCH("FALSE",W3)))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TGS_Typing_901963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Kenny Ma</cp:lastModifiedBy>
  <dcterms:created xsi:type="dcterms:W3CDTF">2023-09-12T15:05:46Z</dcterms:created>
  <dcterms:modified xsi:type="dcterms:W3CDTF">2023-09-15T18:17:22Z</dcterms:modified>
</cp:coreProperties>
</file>