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ragen_VBA_Automation\TEST_ENV\Marge_ResultSS\"/>
    </mc:Choice>
  </mc:AlternateContent>
  <xr:revisionPtr revIDLastSave="0" documentId="13_ncr:1_{E03348CF-ACC3-4A53-A99F-3CCA716100F1}" xr6:coauthVersionLast="47" xr6:coauthVersionMax="47" xr10:uidLastSave="{00000000-0000-0000-0000-000000000000}"/>
  <bookViews>
    <workbookView xWindow="5280" yWindow="5280" windowWidth="28710" windowHeight="15370" xr2:uid="{00000000-000D-0000-FFFF-FFFF00000000}"/>
  </bookViews>
  <sheets>
    <sheet name="TGS_Typing_90209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</calcChain>
</file>

<file path=xl/sharedStrings.xml><?xml version="1.0" encoding="utf-8"?>
<sst xmlns="http://schemas.openxmlformats.org/spreadsheetml/2006/main" count="436" uniqueCount="151">
  <si>
    <t>Genotyping Request</t>
  </si>
  <si>
    <t>Req#: 902098</t>
  </si>
  <si>
    <t>Request Type: TGS</t>
  </si>
  <si>
    <t>Submitter:</t>
  </si>
  <si>
    <t>Sarah Cha</t>
  </si>
  <si>
    <t>External Name:</t>
  </si>
  <si>
    <t>Email:</t>
  </si>
  <si>
    <t>chas@jax.org</t>
  </si>
  <si>
    <t>External Institute:</t>
  </si>
  <si>
    <t>Location:</t>
  </si>
  <si>
    <t>RIVERS:RB01-BS</t>
  </si>
  <si>
    <t>External Email:</t>
  </si>
  <si>
    <t>Phone:</t>
  </si>
  <si>
    <t>5101</t>
  </si>
  <si>
    <t>External Phone:</t>
  </si>
  <si>
    <t>Strain:</t>
  </si>
  <si>
    <t>37050 - FVB/NJ-Tg(HTT*131Q)BACXwy/120J</t>
  </si>
  <si>
    <t>Sampler:</t>
  </si>
  <si>
    <t>S-C 7362</t>
  </si>
  <si>
    <t>Sampling Date:</t>
  </si>
  <si>
    <t>2023-09-11 13:03:18.91</t>
  </si>
  <si>
    <t>Supervisor/PM Email:</t>
  </si>
  <si>
    <t>bsalerts@jax.org;kery.reardon@jax.org;david.bui@jax.org</t>
  </si>
  <si>
    <t>Submission Email:</t>
  </si>
  <si>
    <t/>
  </si>
  <si>
    <t>Fedex Tracking #:</t>
  </si>
  <si>
    <t>TGS Grant/Account #:</t>
  </si>
  <si>
    <t>Sales Order:</t>
  </si>
  <si>
    <t>Submitter Comment:</t>
  </si>
  <si>
    <t xml:space="preserve">PR 152789 1.2 Request prioritized by strain. </t>
  </si>
  <si>
    <t>Total Runs:</t>
  </si>
  <si>
    <t>Sample Plate(s):</t>
  </si>
  <si>
    <t>L1523248 (A1-A10)</t>
  </si>
  <si>
    <t>Tg(HTT*131Q)BACXwy/120J-Laragen</t>
  </si>
  <si>
    <t>#</t>
  </si>
  <si>
    <t>MS</t>
  </si>
  <si>
    <t>Parental Genotype</t>
  </si>
  <si>
    <t>Mouse Id</t>
  </si>
  <si>
    <t>Pedigree #</t>
  </si>
  <si>
    <t>Pen Id</t>
  </si>
  <si>
    <t>Sex</t>
  </si>
  <si>
    <t>Date of Birth</t>
  </si>
  <si>
    <t>Tg/?</t>
  </si>
  <si>
    <t>INCONCLUSIVE</t>
  </si>
  <si>
    <t>SIQ</t>
  </si>
  <si>
    <t>CAG</t>
  </si>
  <si>
    <t>Result Comment</t>
  </si>
  <si>
    <t>Disposition</t>
  </si>
  <si>
    <t>Sample Comments</t>
  </si>
  <si>
    <t>HEMI</t>
  </si>
  <si>
    <t>7801</t>
  </si>
  <si>
    <t>V5054518</t>
  </si>
  <si>
    <t>F</t>
  </si>
  <si>
    <t>2023-07-04 00:00:00</t>
  </si>
  <si>
    <t>7803</t>
  </si>
  <si>
    <t>7804</t>
  </si>
  <si>
    <t>7805</t>
  </si>
  <si>
    <t>7808</t>
  </si>
  <si>
    <t>7811</t>
  </si>
  <si>
    <t>7813</t>
  </si>
  <si>
    <t>7814</t>
  </si>
  <si>
    <t>7815</t>
  </si>
  <si>
    <t>7816</t>
  </si>
  <si>
    <t>7820</t>
  </si>
  <si>
    <t>7822</t>
  </si>
  <si>
    <t>7826</t>
  </si>
  <si>
    <t>7827</t>
  </si>
  <si>
    <t>7829</t>
  </si>
  <si>
    <t>7830</t>
  </si>
  <si>
    <t>6086</t>
  </si>
  <si>
    <t>V5054516</t>
  </si>
  <si>
    <t>2023-07-11 00:00:00</t>
  </si>
  <si>
    <t>6087</t>
  </si>
  <si>
    <t>6088</t>
  </si>
  <si>
    <t>6089</t>
  </si>
  <si>
    <t>6090</t>
  </si>
  <si>
    <t>6091</t>
  </si>
  <si>
    <t>9976</t>
  </si>
  <si>
    <t>9977</t>
  </si>
  <si>
    <t>9978</t>
  </si>
  <si>
    <t>9979</t>
  </si>
  <si>
    <t>9980</t>
  </si>
  <si>
    <t>9986</t>
  </si>
  <si>
    <t>9987</t>
  </si>
  <si>
    <t>2709</t>
  </si>
  <si>
    <t>V5055430</t>
  </si>
  <si>
    <t>2023-08-08 00:00:00</t>
  </si>
  <si>
    <t>2711</t>
  </si>
  <si>
    <t>2712</t>
  </si>
  <si>
    <t>2713</t>
  </si>
  <si>
    <t>2714</t>
  </si>
  <si>
    <t>2715</t>
  </si>
  <si>
    <t>2718</t>
  </si>
  <si>
    <t>2720</t>
  </si>
  <si>
    <t>2721</t>
  </si>
  <si>
    <t>2722</t>
  </si>
  <si>
    <t>2723</t>
  </si>
  <si>
    <t>2724</t>
  </si>
  <si>
    <t>6062</t>
  </si>
  <si>
    <t>V5054055</t>
  </si>
  <si>
    <t>2023-07-18 00:00:00</t>
  </si>
  <si>
    <t>6064</t>
  </si>
  <si>
    <t>6067</t>
  </si>
  <si>
    <t>6068</t>
  </si>
  <si>
    <t>6069</t>
  </si>
  <si>
    <t>6071</t>
  </si>
  <si>
    <t>6072</t>
  </si>
  <si>
    <t>6075</t>
  </si>
  <si>
    <t>6077</t>
  </si>
  <si>
    <t>7962</t>
  </si>
  <si>
    <t>V5054048</t>
  </si>
  <si>
    <t>7963</t>
  </si>
  <si>
    <t>7964</t>
  </si>
  <si>
    <t>7965</t>
  </si>
  <si>
    <t>7967</t>
  </si>
  <si>
    <t>7969</t>
  </si>
  <si>
    <t>7970</t>
  </si>
  <si>
    <t>7971</t>
  </si>
  <si>
    <t>7972</t>
  </si>
  <si>
    <t>7973</t>
  </si>
  <si>
    <t>25</t>
  </si>
  <si>
    <t>ear notch</t>
  </si>
  <si>
    <t>7978</t>
  </si>
  <si>
    <t>7979</t>
  </si>
  <si>
    <t>7942</t>
  </si>
  <si>
    <t>7943</t>
  </si>
  <si>
    <t>7945</t>
  </si>
  <si>
    <t>7947</t>
  </si>
  <si>
    <t>7949</t>
  </si>
  <si>
    <t>7950</t>
  </si>
  <si>
    <t>7956</t>
  </si>
  <si>
    <t>7957</t>
  </si>
  <si>
    <t>V5054050</t>
  </si>
  <si>
    <t>7959</t>
  </si>
  <si>
    <t>7960</t>
  </si>
  <si>
    <t>Protocols &amp; Attachments</t>
  </si>
  <si>
    <t>Submitted</t>
  </si>
  <si>
    <t>2023-09-11 16:59:08.81</t>
  </si>
  <si>
    <t>Received</t>
  </si>
  <si>
    <t>2023-09-12 11:04:58.00</t>
  </si>
  <si>
    <t>Extracted</t>
  </si>
  <si>
    <t>PCR1</t>
  </si>
  <si>
    <t>GM CAG 1</t>
  </si>
  <si>
    <t>GT</t>
  </si>
  <si>
    <t>Total Number Mice Test</t>
  </si>
  <si>
    <t>Number of CAR</t>
  </si>
  <si>
    <t>Number of HOMO</t>
  </si>
  <si>
    <t>Number of HET</t>
  </si>
  <si>
    <t>Number of WT</t>
  </si>
  <si>
    <t>Number of RT</t>
  </si>
  <si>
    <t>Number of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</si>
</sst>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4" fillId="0" borderId="21" xfId="0" applyFont="1" applyBorder="1" applyAlignment="1">
      <alignment horizontal="right"/>
    </xf>
    <xf numFmtId="0" fontId="0" fillId="0" borderId="21" xfId="0" applyBorder="1" applyAlignment="1">
      <alignment horizontal="left"/>
    </xf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3" xfId="0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20" xfId="0" applyBorder="1"/>
    <xf numFmtId="0" fontId="0" fillId="0" borderId="3" xfId="0" applyBorder="1"/>
    <xf numFmtId="0" fontId="0" fillId="0" borderId="0" xfId="0"/>
    <xf numFmtId="0" fontId="0" fillId="0" borderId="9" xfId="0" applyBorder="1"/>
    <xf numFmtId="0" fontId="2" fillId="0" borderId="1" xfId="0" applyFont="1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"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15"/>
  <sheetViews>
    <sheetView tabSelected="1" workbookViewId="0">
      <selection activeCell="E3" sqref="E3:Y17"/>
    </sheetView>
  </sheetViews>
  <sheetFormatPr defaultRowHeight="14.5" x14ac:dyDescent="0.35"/>
  <cols>
    <col min="1" max="1" width="25.7265625" customWidth="1"/>
    <col min="2" max="2" width="40.7265625" customWidth="1"/>
    <col min="3" max="3" width="25.7265625" customWidth="1"/>
    <col min="4" max="5" width="20.7265625" customWidth="1"/>
    <col min="6" max="7" width="5.7265625" customWidth="1"/>
    <col min="8" max="52" width="17.7265625" customWidth="1"/>
  </cols>
  <sheetData>
    <row r="1" spans="1:30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25"/>
      <c r="T1" s="17"/>
      <c r="U1" s="17"/>
      <c r="V1" s="17"/>
      <c r="W1" s="17"/>
      <c r="X1" s="17"/>
      <c r="Y1" s="18"/>
      <c r="Z1" s="25"/>
      <c r="AA1" s="17"/>
      <c r="AB1" s="17"/>
      <c r="AC1" s="17"/>
      <c r="AD1" s="18"/>
    </row>
    <row r="2" spans="1:30" x14ac:dyDescent="0.3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1"/>
      <c r="S2" s="19"/>
      <c r="T2" s="20"/>
      <c r="U2" s="20"/>
      <c r="V2" s="20"/>
      <c r="W2" s="20"/>
      <c r="X2" s="20"/>
      <c r="Y2" s="21"/>
      <c r="Z2" s="28"/>
      <c r="AA2" s="29"/>
      <c r="AB2" s="29"/>
      <c r="AC2" s="29"/>
      <c r="AD2" s="30"/>
    </row>
    <row r="3" spans="1:30" x14ac:dyDescent="0.35">
      <c r="A3" s="31" t="s">
        <v>1</v>
      </c>
      <c r="B3" s="31" t="s">
        <v>2</v>
      </c>
      <c r="C3" s="25"/>
      <c r="D3" s="25"/>
      <c r="E3" s="1"/>
      <c r="F3" s="8"/>
      <c r="G3" s="8"/>
      <c r="H3" s="8"/>
      <c r="I3" s="8"/>
      <c r="J3" s="8"/>
      <c r="K3" s="8"/>
      <c r="L3" s="8"/>
      <c r="M3" s="8"/>
      <c r="N3" s="8"/>
      <c r="O3" s="8"/>
      <c r="P3" s="15" t="s">
        <v>144</v>
      </c>
      <c r="Q3" s="15">
        <f>COUNTA(P20:P198)</f>
        <v>0</v>
      </c>
      <c r="R3" s="8"/>
      <c r="S3" s="8"/>
      <c r="T3" s="8"/>
      <c r="U3" s="8"/>
      <c r="V3" s="8"/>
      <c r="W3" s="8"/>
      <c r="X3" s="8"/>
      <c r="Y3" s="9"/>
      <c r="Z3" s="28"/>
      <c r="AA3" s="29"/>
      <c r="AB3" s="29"/>
      <c r="AC3" s="29"/>
      <c r="AD3" s="30"/>
    </row>
    <row r="4" spans="1:30" x14ac:dyDescent="0.35">
      <c r="A4" s="32"/>
      <c r="B4" s="32"/>
      <c r="C4" s="32"/>
      <c r="D4" s="32"/>
      <c r="E4" s="10"/>
      <c r="P4" s="15" t="s">
        <v>145</v>
      </c>
      <c r="Q4" s="15">
        <f>COUNTIF(P20:P198,"CAR")</f>
        <v>0</v>
      </c>
      <c r="Y4" s="11"/>
      <c r="Z4" s="28"/>
      <c r="AA4" s="29"/>
      <c r="AB4" s="29"/>
      <c r="AC4" s="29"/>
      <c r="AD4" s="30"/>
    </row>
    <row r="5" spans="1:30" x14ac:dyDescent="0.35">
      <c r="A5" s="25"/>
      <c r="B5" s="38"/>
      <c r="C5" s="38"/>
      <c r="D5" s="39"/>
      <c r="E5" s="10"/>
      <c r="P5" s="15" t="s">
        <v>146</v>
      </c>
      <c r="Q5" s="15">
        <f>COUNTIF(P20:P198,"HOMO")</f>
        <v>0</v>
      </c>
      <c r="Y5" s="11"/>
      <c r="Z5" s="28"/>
      <c r="AA5" s="29"/>
      <c r="AB5" s="29"/>
      <c r="AC5" s="29"/>
      <c r="AD5" s="30"/>
    </row>
    <row r="6" spans="1:30" x14ac:dyDescent="0.35">
      <c r="A6" s="5" t="s">
        <v>3</v>
      </c>
      <c r="B6" s="6" t="s">
        <v>4</v>
      </c>
      <c r="C6" s="5" t="s">
        <v>5</v>
      </c>
      <c r="D6" s="6"/>
      <c r="E6" s="10"/>
      <c r="P6" s="15" t="s">
        <v>147</v>
      </c>
      <c r="Q6" s="15">
        <f>COUNTIF(P20:P198,"HET")</f>
        <v>0</v>
      </c>
      <c r="Y6" s="11"/>
      <c r="Z6" s="28"/>
      <c r="AA6" s="29"/>
      <c r="AB6" s="29"/>
      <c r="AC6" s="29"/>
      <c r="AD6" s="30"/>
    </row>
    <row r="7" spans="1:30" x14ac:dyDescent="0.35">
      <c r="A7" s="5" t="s">
        <v>6</v>
      </c>
      <c r="B7" s="6" t="s">
        <v>7</v>
      </c>
      <c r="C7" s="5" t="s">
        <v>8</v>
      </c>
      <c r="D7" s="6"/>
      <c r="E7" s="10"/>
      <c r="P7" s="15" t="s">
        <v>148</v>
      </c>
      <c r="Q7" s="15">
        <f>COUNTIF(P20:P198,"WT")</f>
        <v>0</v>
      </c>
      <c r="Y7" s="11"/>
      <c r="Z7" s="28"/>
      <c r="AA7" s="29"/>
      <c r="AB7" s="29"/>
      <c r="AC7" s="29"/>
      <c r="AD7" s="30"/>
    </row>
    <row r="8" spans="1:30" x14ac:dyDescent="0.35">
      <c r="A8" s="5" t="s">
        <v>9</v>
      </c>
      <c r="B8" s="6" t="s">
        <v>10</v>
      </c>
      <c r="C8" s="5" t="s">
        <v>11</v>
      </c>
      <c r="D8" s="6"/>
      <c r="E8" s="10"/>
      <c r="P8" s="15" t="s">
        <v>149</v>
      </c>
      <c r="Q8" s="15">
        <f>COUNTIF(P20:P198,"INCONCLUSIVE")</f>
        <v>0</v>
      </c>
      <c r="Y8" s="11"/>
      <c r="Z8" s="28"/>
      <c r="AA8" s="29"/>
      <c r="AB8" s="29"/>
      <c r="AC8" s="29"/>
      <c r="AD8" s="30"/>
    </row>
    <row r="9" spans="1:30" x14ac:dyDescent="0.35">
      <c r="A9" s="5" t="s">
        <v>12</v>
      </c>
      <c r="B9" s="6" t="s">
        <v>13</v>
      </c>
      <c r="C9" s="5" t="s">
        <v>14</v>
      </c>
      <c r="D9" s="6"/>
      <c r="E9" s="10"/>
      <c r="P9" s="15" t="s">
        <v>150</v>
      </c>
      <c r="Q9" s="15">
        <v>0</v>
      </c>
      <c r="Y9" s="11"/>
      <c r="Z9" s="28"/>
      <c r="AA9" s="29"/>
      <c r="AB9" s="29"/>
      <c r="AC9" s="29"/>
      <c r="AD9" s="30"/>
    </row>
    <row r="10" spans="1:30" x14ac:dyDescent="0.35">
      <c r="A10" s="5" t="s">
        <v>15</v>
      </c>
      <c r="B10" s="6" t="s">
        <v>16</v>
      </c>
      <c r="C10" s="5"/>
      <c r="D10" s="6"/>
      <c r="E10" s="10"/>
      <c r="Y10" s="11"/>
      <c r="Z10" s="28"/>
      <c r="AA10" s="29"/>
      <c r="AB10" s="29"/>
      <c r="AC10" s="29"/>
      <c r="AD10" s="30"/>
    </row>
    <row r="11" spans="1:30" x14ac:dyDescent="0.35">
      <c r="A11" s="5" t="s">
        <v>17</v>
      </c>
      <c r="B11" s="6" t="s">
        <v>18</v>
      </c>
      <c r="C11" s="5" t="s">
        <v>19</v>
      </c>
      <c r="D11" s="6" t="s">
        <v>20</v>
      </c>
      <c r="E11" s="10"/>
      <c r="Y11" s="11"/>
      <c r="Z11" s="28"/>
      <c r="AA11" s="29"/>
      <c r="AB11" s="29"/>
      <c r="AC11" s="29"/>
      <c r="AD11" s="30"/>
    </row>
    <row r="12" spans="1:30" x14ac:dyDescent="0.35">
      <c r="A12" s="5" t="s">
        <v>21</v>
      </c>
      <c r="B12" s="6" t="s">
        <v>22</v>
      </c>
      <c r="C12" s="5"/>
      <c r="D12" s="6"/>
      <c r="E12" s="10"/>
      <c r="Y12" s="11"/>
      <c r="Z12" s="28"/>
      <c r="AA12" s="29"/>
      <c r="AB12" s="29"/>
      <c r="AC12" s="29"/>
      <c r="AD12" s="30"/>
    </row>
    <row r="13" spans="1:30" x14ac:dyDescent="0.35">
      <c r="A13" s="5" t="s">
        <v>23</v>
      </c>
      <c r="B13" s="6" t="s">
        <v>24</v>
      </c>
      <c r="C13" s="5"/>
      <c r="D13" s="6"/>
      <c r="E13" s="10"/>
      <c r="Y13" s="11"/>
      <c r="Z13" s="28"/>
      <c r="AA13" s="29"/>
      <c r="AB13" s="29"/>
      <c r="AC13" s="29"/>
      <c r="AD13" s="30"/>
    </row>
    <row r="14" spans="1:30" x14ac:dyDescent="0.35">
      <c r="A14" s="5" t="s">
        <v>25</v>
      </c>
      <c r="B14" s="6" t="s">
        <v>24</v>
      </c>
      <c r="C14" s="5"/>
      <c r="D14" s="6"/>
      <c r="E14" s="10"/>
      <c r="Y14" s="11"/>
      <c r="Z14" s="28"/>
      <c r="AA14" s="29"/>
      <c r="AB14" s="29"/>
      <c r="AC14" s="29"/>
      <c r="AD14" s="30"/>
    </row>
    <row r="15" spans="1:30" x14ac:dyDescent="0.35">
      <c r="A15" s="5" t="s">
        <v>26</v>
      </c>
      <c r="B15" s="6" t="s">
        <v>24</v>
      </c>
      <c r="C15" s="5" t="s">
        <v>27</v>
      </c>
      <c r="D15" s="6"/>
      <c r="E15" s="10"/>
      <c r="Y15" s="11"/>
      <c r="Z15" s="28"/>
      <c r="AA15" s="29"/>
      <c r="AB15" s="29"/>
      <c r="AC15" s="29"/>
      <c r="AD15" s="30"/>
    </row>
    <row r="16" spans="1:30" x14ac:dyDescent="0.35">
      <c r="A16" s="5" t="s">
        <v>28</v>
      </c>
      <c r="B16" s="6" t="s">
        <v>29</v>
      </c>
      <c r="C16" s="5"/>
      <c r="D16" s="6"/>
      <c r="E16" s="10"/>
      <c r="Y16" s="11"/>
      <c r="Z16" s="28"/>
      <c r="AA16" s="29"/>
      <c r="AB16" s="29"/>
      <c r="AC16" s="29"/>
      <c r="AD16" s="30"/>
    </row>
    <row r="17" spans="1:30" x14ac:dyDescent="0.35">
      <c r="A17" s="5" t="s">
        <v>30</v>
      </c>
      <c r="B17" s="6" t="s">
        <v>24</v>
      </c>
      <c r="C17" s="5" t="s">
        <v>31</v>
      </c>
      <c r="D17" s="6" t="s">
        <v>32</v>
      </c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4"/>
      <c r="Z17" s="19"/>
      <c r="AA17" s="20"/>
      <c r="AB17" s="20"/>
      <c r="AC17" s="20"/>
      <c r="AD17" s="21"/>
    </row>
    <row r="18" spans="1:30" x14ac:dyDescent="0.35">
      <c r="A18" s="2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  <c r="N18" s="26" t="s">
        <v>33</v>
      </c>
      <c r="O18" s="23"/>
      <c r="P18" s="23"/>
      <c r="Q18" s="23"/>
      <c r="R18" s="23"/>
      <c r="S18" s="23"/>
      <c r="T18" s="23"/>
      <c r="U18" s="24"/>
      <c r="V18" s="26"/>
      <c r="W18" s="23"/>
      <c r="X18" s="24"/>
    </row>
    <row r="19" spans="1:30" x14ac:dyDescent="0.35">
      <c r="A19" s="26" t="s">
        <v>34</v>
      </c>
      <c r="B19" s="33"/>
      <c r="C19" s="34"/>
      <c r="D19" s="26" t="s">
        <v>35</v>
      </c>
      <c r="E19" s="33"/>
      <c r="F19" s="33"/>
      <c r="G19" s="34"/>
      <c r="H19" s="26" t="s">
        <v>36</v>
      </c>
      <c r="I19" s="26" t="s">
        <v>37</v>
      </c>
      <c r="J19" s="26" t="s">
        <v>38</v>
      </c>
      <c r="K19" s="26" t="s">
        <v>39</v>
      </c>
      <c r="L19" s="26" t="s">
        <v>40</v>
      </c>
      <c r="M19" s="26" t="s">
        <v>41</v>
      </c>
      <c r="N19" s="26" t="s">
        <v>141</v>
      </c>
      <c r="O19" s="26" t="s">
        <v>142</v>
      </c>
      <c r="P19" s="26" t="s">
        <v>143</v>
      </c>
      <c r="Q19" s="26" t="s">
        <v>42</v>
      </c>
      <c r="R19" s="26" t="s">
        <v>43</v>
      </c>
      <c r="S19" s="26" t="s">
        <v>44</v>
      </c>
      <c r="T19" s="26" t="s">
        <v>45</v>
      </c>
      <c r="U19" s="26" t="s">
        <v>46</v>
      </c>
      <c r="V19" s="26" t="s">
        <v>47</v>
      </c>
      <c r="W19" s="26" t="s">
        <v>48</v>
      </c>
      <c r="X19" s="26" t="s">
        <v>34</v>
      </c>
    </row>
    <row r="20" spans="1:30" x14ac:dyDescent="0.35">
      <c r="A20" s="35"/>
      <c r="B20" s="36"/>
      <c r="C20" s="37"/>
      <c r="D20" s="35"/>
      <c r="E20" s="36"/>
      <c r="F20" s="36"/>
      <c r="G20" s="3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30" x14ac:dyDescent="0.35">
      <c r="A21" s="22">
        <v>1</v>
      </c>
      <c r="B21" s="23"/>
      <c r="C21" s="24"/>
      <c r="D21" s="22"/>
      <c r="E21" s="23"/>
      <c r="F21" s="23"/>
      <c r="G21" s="24"/>
      <c r="H21" s="7" t="s">
        <v>49</v>
      </c>
      <c r="I21" s="7" t="s">
        <v>50</v>
      </c>
      <c r="J21" s="7"/>
      <c r="K21" s="7" t="s">
        <v>51</v>
      </c>
      <c r="L21" s="7" t="s">
        <v>52</v>
      </c>
      <c r="M21" s="7" t="s">
        <v>53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2">
        <v>1</v>
      </c>
    </row>
    <row r="22" spans="1:30" x14ac:dyDescent="0.35">
      <c r="A22" s="22">
        <v>2</v>
      </c>
      <c r="B22" s="23"/>
      <c r="C22" s="24"/>
      <c r="D22" s="22"/>
      <c r="E22" s="23"/>
      <c r="F22" s="23"/>
      <c r="G22" s="24"/>
      <c r="H22" s="7" t="s">
        <v>49</v>
      </c>
      <c r="I22" s="7" t="s">
        <v>54</v>
      </c>
      <c r="J22" s="7"/>
      <c r="K22" s="7" t="s">
        <v>51</v>
      </c>
      <c r="L22" s="7" t="s">
        <v>52</v>
      </c>
      <c r="M22" s="7" t="s">
        <v>53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2">
        <v>2</v>
      </c>
    </row>
    <row r="23" spans="1:30" x14ac:dyDescent="0.35">
      <c r="A23" s="22">
        <v>3</v>
      </c>
      <c r="B23" s="23"/>
      <c r="C23" s="24"/>
      <c r="D23" s="22"/>
      <c r="E23" s="23"/>
      <c r="F23" s="23"/>
      <c r="G23" s="24"/>
      <c r="H23" s="7" t="s">
        <v>49</v>
      </c>
      <c r="I23" s="7" t="s">
        <v>55</v>
      </c>
      <c r="J23" s="7"/>
      <c r="K23" s="7" t="s">
        <v>51</v>
      </c>
      <c r="L23" s="7" t="s">
        <v>52</v>
      </c>
      <c r="M23" s="7" t="s">
        <v>53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2">
        <v>3</v>
      </c>
    </row>
    <row r="24" spans="1:30" x14ac:dyDescent="0.35">
      <c r="A24" s="22">
        <v>4</v>
      </c>
      <c r="B24" s="23"/>
      <c r="C24" s="24"/>
      <c r="D24" s="22"/>
      <c r="E24" s="23"/>
      <c r="F24" s="23"/>
      <c r="G24" s="24"/>
      <c r="H24" s="7" t="s">
        <v>49</v>
      </c>
      <c r="I24" s="7" t="s">
        <v>56</v>
      </c>
      <c r="J24" s="7"/>
      <c r="K24" s="7" t="s">
        <v>51</v>
      </c>
      <c r="L24" s="7" t="s">
        <v>52</v>
      </c>
      <c r="M24" s="7" t="s">
        <v>53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2">
        <v>4</v>
      </c>
    </row>
    <row r="25" spans="1:30" x14ac:dyDescent="0.35">
      <c r="A25" s="22">
        <v>5</v>
      </c>
      <c r="B25" s="23"/>
      <c r="C25" s="24"/>
      <c r="D25" s="22"/>
      <c r="E25" s="23"/>
      <c r="F25" s="23"/>
      <c r="G25" s="24"/>
      <c r="H25" s="7" t="s">
        <v>49</v>
      </c>
      <c r="I25" s="7" t="s">
        <v>57</v>
      </c>
      <c r="J25" s="7"/>
      <c r="K25" s="7" t="s">
        <v>51</v>
      </c>
      <c r="L25" s="7" t="s">
        <v>52</v>
      </c>
      <c r="M25" s="7" t="s">
        <v>53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2">
        <v>5</v>
      </c>
    </row>
    <row r="26" spans="1:30" x14ac:dyDescent="0.35">
      <c r="A26" s="22">
        <v>6</v>
      </c>
      <c r="B26" s="23"/>
      <c r="C26" s="24"/>
      <c r="D26" s="22"/>
      <c r="E26" s="23"/>
      <c r="F26" s="23"/>
      <c r="G26" s="24"/>
      <c r="H26" s="7" t="s">
        <v>49</v>
      </c>
      <c r="I26" s="7" t="s">
        <v>58</v>
      </c>
      <c r="J26" s="7"/>
      <c r="K26" s="7" t="s">
        <v>51</v>
      </c>
      <c r="L26" s="7" t="s">
        <v>52</v>
      </c>
      <c r="M26" s="7" t="s">
        <v>53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2">
        <v>6</v>
      </c>
    </row>
    <row r="27" spans="1:30" x14ac:dyDescent="0.35">
      <c r="A27" s="22">
        <v>7</v>
      </c>
      <c r="B27" s="23"/>
      <c r="C27" s="24"/>
      <c r="D27" s="22"/>
      <c r="E27" s="23"/>
      <c r="F27" s="23"/>
      <c r="G27" s="24"/>
      <c r="H27" s="7" t="s">
        <v>49</v>
      </c>
      <c r="I27" s="7" t="s">
        <v>59</v>
      </c>
      <c r="J27" s="7"/>
      <c r="K27" s="7" t="s">
        <v>51</v>
      </c>
      <c r="L27" s="7" t="s">
        <v>52</v>
      </c>
      <c r="M27" s="7" t="s">
        <v>53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2">
        <v>7</v>
      </c>
    </row>
    <row r="28" spans="1:30" x14ac:dyDescent="0.35">
      <c r="A28" s="22">
        <v>8</v>
      </c>
      <c r="B28" s="23"/>
      <c r="C28" s="24"/>
      <c r="D28" s="22"/>
      <c r="E28" s="23"/>
      <c r="F28" s="23"/>
      <c r="G28" s="24"/>
      <c r="H28" s="7" t="s">
        <v>49</v>
      </c>
      <c r="I28" s="7" t="s">
        <v>60</v>
      </c>
      <c r="J28" s="7"/>
      <c r="K28" s="7" t="s">
        <v>51</v>
      </c>
      <c r="L28" s="7" t="s">
        <v>52</v>
      </c>
      <c r="M28" s="7" t="s">
        <v>53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2">
        <v>8</v>
      </c>
    </row>
    <row r="29" spans="1:30" x14ac:dyDescent="0.35">
      <c r="A29" s="22">
        <v>9</v>
      </c>
      <c r="B29" s="23"/>
      <c r="C29" s="24"/>
      <c r="D29" s="22"/>
      <c r="E29" s="23"/>
      <c r="F29" s="23"/>
      <c r="G29" s="24"/>
      <c r="H29" s="7" t="s">
        <v>49</v>
      </c>
      <c r="I29" s="7" t="s">
        <v>61</v>
      </c>
      <c r="J29" s="7"/>
      <c r="K29" s="7" t="s">
        <v>51</v>
      </c>
      <c r="L29" s="7" t="s">
        <v>52</v>
      </c>
      <c r="M29" s="7" t="s">
        <v>53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2">
        <v>9</v>
      </c>
    </row>
    <row r="30" spans="1:30" x14ac:dyDescent="0.35">
      <c r="A30" s="22">
        <v>10</v>
      </c>
      <c r="B30" s="23"/>
      <c r="C30" s="24"/>
      <c r="D30" s="22"/>
      <c r="E30" s="23"/>
      <c r="F30" s="23"/>
      <c r="G30" s="24"/>
      <c r="H30" s="7" t="s">
        <v>49</v>
      </c>
      <c r="I30" s="7" t="s">
        <v>62</v>
      </c>
      <c r="J30" s="7"/>
      <c r="K30" s="7" t="s">
        <v>51</v>
      </c>
      <c r="L30" s="7" t="s">
        <v>52</v>
      </c>
      <c r="M30" s="7" t="s">
        <v>53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2">
        <v>10</v>
      </c>
    </row>
    <row r="31" spans="1:30" x14ac:dyDescent="0.35">
      <c r="A31" s="22">
        <v>11</v>
      </c>
      <c r="B31" s="23"/>
      <c r="C31" s="24"/>
      <c r="D31" s="22"/>
      <c r="E31" s="23"/>
      <c r="F31" s="23"/>
      <c r="G31" s="24"/>
      <c r="H31" s="7" t="s">
        <v>49</v>
      </c>
      <c r="I31" s="7" t="s">
        <v>63</v>
      </c>
      <c r="J31" s="7"/>
      <c r="K31" s="7" t="s">
        <v>51</v>
      </c>
      <c r="L31" s="7" t="s">
        <v>52</v>
      </c>
      <c r="M31" s="7" t="s">
        <v>53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2">
        <v>11</v>
      </c>
    </row>
    <row r="32" spans="1:30" x14ac:dyDescent="0.35">
      <c r="A32" s="22">
        <v>12</v>
      </c>
      <c r="B32" s="23"/>
      <c r="C32" s="24"/>
      <c r="D32" s="22"/>
      <c r="E32" s="23"/>
      <c r="F32" s="23"/>
      <c r="G32" s="24"/>
      <c r="H32" s="7" t="s">
        <v>49</v>
      </c>
      <c r="I32" s="7" t="s">
        <v>64</v>
      </c>
      <c r="J32" s="7"/>
      <c r="K32" s="7" t="s">
        <v>51</v>
      </c>
      <c r="L32" s="7" t="s">
        <v>52</v>
      </c>
      <c r="M32" s="7" t="s">
        <v>53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2">
        <v>12</v>
      </c>
    </row>
    <row r="33" spans="1:24" x14ac:dyDescent="0.35">
      <c r="A33" s="22">
        <v>13</v>
      </c>
      <c r="B33" s="23"/>
      <c r="C33" s="24"/>
      <c r="D33" s="22"/>
      <c r="E33" s="23"/>
      <c r="F33" s="23"/>
      <c r="G33" s="24"/>
      <c r="H33" s="7" t="s">
        <v>49</v>
      </c>
      <c r="I33" s="7" t="s">
        <v>65</v>
      </c>
      <c r="J33" s="7"/>
      <c r="K33" s="7" t="s">
        <v>51</v>
      </c>
      <c r="L33" s="7" t="s">
        <v>52</v>
      </c>
      <c r="M33" s="7" t="s">
        <v>53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2">
        <v>13</v>
      </c>
    </row>
    <row r="34" spans="1:24" x14ac:dyDescent="0.35">
      <c r="A34" s="22">
        <v>14</v>
      </c>
      <c r="B34" s="23"/>
      <c r="C34" s="24"/>
      <c r="D34" s="22"/>
      <c r="E34" s="23"/>
      <c r="F34" s="23"/>
      <c r="G34" s="24"/>
      <c r="H34" s="7" t="s">
        <v>49</v>
      </c>
      <c r="I34" s="7" t="s">
        <v>66</v>
      </c>
      <c r="J34" s="7"/>
      <c r="K34" s="7" t="s">
        <v>51</v>
      </c>
      <c r="L34" s="7" t="s">
        <v>52</v>
      </c>
      <c r="M34" s="7" t="s">
        <v>53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2">
        <v>14</v>
      </c>
    </row>
    <row r="35" spans="1:24" x14ac:dyDescent="0.35">
      <c r="A35" s="22">
        <v>15</v>
      </c>
      <c r="B35" s="23"/>
      <c r="C35" s="24"/>
      <c r="D35" s="22"/>
      <c r="E35" s="23"/>
      <c r="F35" s="23"/>
      <c r="G35" s="24"/>
      <c r="H35" s="7" t="s">
        <v>49</v>
      </c>
      <c r="I35" s="7" t="s">
        <v>67</v>
      </c>
      <c r="J35" s="7"/>
      <c r="K35" s="7" t="s">
        <v>51</v>
      </c>
      <c r="L35" s="7" t="s">
        <v>52</v>
      </c>
      <c r="M35" s="7" t="s">
        <v>53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2">
        <v>15</v>
      </c>
    </row>
    <row r="36" spans="1:24" x14ac:dyDescent="0.35">
      <c r="A36" s="22">
        <v>16</v>
      </c>
      <c r="B36" s="23"/>
      <c r="C36" s="24"/>
      <c r="D36" s="22"/>
      <c r="E36" s="23"/>
      <c r="F36" s="23"/>
      <c r="G36" s="24"/>
      <c r="H36" s="7" t="s">
        <v>49</v>
      </c>
      <c r="I36" s="7" t="s">
        <v>68</v>
      </c>
      <c r="J36" s="7"/>
      <c r="K36" s="7" t="s">
        <v>51</v>
      </c>
      <c r="L36" s="7" t="s">
        <v>52</v>
      </c>
      <c r="M36" s="7" t="s">
        <v>53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2">
        <v>16</v>
      </c>
    </row>
    <row r="37" spans="1:24" x14ac:dyDescent="0.35">
      <c r="A37" s="22">
        <v>17</v>
      </c>
      <c r="B37" s="23"/>
      <c r="C37" s="24"/>
      <c r="D37" s="22"/>
      <c r="E37" s="23"/>
      <c r="F37" s="23"/>
      <c r="G37" s="24"/>
      <c r="H37" s="7" t="s">
        <v>49</v>
      </c>
      <c r="I37" s="7" t="s">
        <v>69</v>
      </c>
      <c r="J37" s="7"/>
      <c r="K37" s="7" t="s">
        <v>70</v>
      </c>
      <c r="L37" s="7" t="s">
        <v>52</v>
      </c>
      <c r="M37" s="7" t="s">
        <v>71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2">
        <v>17</v>
      </c>
    </row>
    <row r="38" spans="1:24" x14ac:dyDescent="0.35">
      <c r="A38" s="22">
        <v>18</v>
      </c>
      <c r="B38" s="23"/>
      <c r="C38" s="24"/>
      <c r="D38" s="22"/>
      <c r="E38" s="23"/>
      <c r="F38" s="23"/>
      <c r="G38" s="24"/>
      <c r="H38" s="7" t="s">
        <v>49</v>
      </c>
      <c r="I38" s="7" t="s">
        <v>72</v>
      </c>
      <c r="J38" s="7"/>
      <c r="K38" s="7" t="s">
        <v>70</v>
      </c>
      <c r="L38" s="7" t="s">
        <v>52</v>
      </c>
      <c r="M38" s="7" t="s">
        <v>71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2">
        <v>18</v>
      </c>
    </row>
    <row r="39" spans="1:24" x14ac:dyDescent="0.35">
      <c r="A39" s="22">
        <v>19</v>
      </c>
      <c r="B39" s="23"/>
      <c r="C39" s="24"/>
      <c r="D39" s="22"/>
      <c r="E39" s="23"/>
      <c r="F39" s="23"/>
      <c r="G39" s="24"/>
      <c r="H39" s="7" t="s">
        <v>49</v>
      </c>
      <c r="I39" s="7" t="s">
        <v>73</v>
      </c>
      <c r="J39" s="7"/>
      <c r="K39" s="7" t="s">
        <v>70</v>
      </c>
      <c r="L39" s="7" t="s">
        <v>52</v>
      </c>
      <c r="M39" s="7" t="s">
        <v>71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2">
        <v>19</v>
      </c>
    </row>
    <row r="40" spans="1:24" x14ac:dyDescent="0.35">
      <c r="A40" s="22">
        <v>20</v>
      </c>
      <c r="B40" s="23"/>
      <c r="C40" s="24"/>
      <c r="D40" s="22"/>
      <c r="E40" s="23"/>
      <c r="F40" s="23"/>
      <c r="G40" s="24"/>
      <c r="H40" s="7" t="s">
        <v>49</v>
      </c>
      <c r="I40" s="7" t="s">
        <v>74</v>
      </c>
      <c r="J40" s="7"/>
      <c r="K40" s="7" t="s">
        <v>70</v>
      </c>
      <c r="L40" s="7" t="s">
        <v>52</v>
      </c>
      <c r="M40" s="7" t="s">
        <v>71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2">
        <v>20</v>
      </c>
    </row>
    <row r="41" spans="1:24" x14ac:dyDescent="0.35">
      <c r="A41" s="22">
        <v>21</v>
      </c>
      <c r="B41" s="23"/>
      <c r="C41" s="24"/>
      <c r="D41" s="22"/>
      <c r="E41" s="23"/>
      <c r="F41" s="23"/>
      <c r="G41" s="24"/>
      <c r="H41" s="7" t="s">
        <v>49</v>
      </c>
      <c r="I41" s="7" t="s">
        <v>75</v>
      </c>
      <c r="J41" s="7"/>
      <c r="K41" s="7" t="s">
        <v>70</v>
      </c>
      <c r="L41" s="7" t="s">
        <v>52</v>
      </c>
      <c r="M41" s="7" t="s">
        <v>71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2">
        <v>21</v>
      </c>
    </row>
    <row r="42" spans="1:24" x14ac:dyDescent="0.35">
      <c r="A42" s="22">
        <v>22</v>
      </c>
      <c r="B42" s="23"/>
      <c r="C42" s="24"/>
      <c r="D42" s="22"/>
      <c r="E42" s="23"/>
      <c r="F42" s="23"/>
      <c r="G42" s="24"/>
      <c r="H42" s="7" t="s">
        <v>49</v>
      </c>
      <c r="I42" s="7" t="s">
        <v>76</v>
      </c>
      <c r="J42" s="7"/>
      <c r="K42" s="7" t="s">
        <v>70</v>
      </c>
      <c r="L42" s="7" t="s">
        <v>52</v>
      </c>
      <c r="M42" s="7" t="s">
        <v>71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2">
        <v>22</v>
      </c>
    </row>
    <row r="43" spans="1:24" x14ac:dyDescent="0.35">
      <c r="A43" s="22">
        <v>23</v>
      </c>
      <c r="B43" s="23"/>
      <c r="C43" s="24"/>
      <c r="D43" s="22"/>
      <c r="E43" s="23"/>
      <c r="F43" s="23"/>
      <c r="G43" s="24"/>
      <c r="H43" s="7" t="s">
        <v>49</v>
      </c>
      <c r="I43" s="7" t="s">
        <v>77</v>
      </c>
      <c r="J43" s="7"/>
      <c r="K43" s="7" t="s">
        <v>70</v>
      </c>
      <c r="L43" s="7" t="s">
        <v>52</v>
      </c>
      <c r="M43" s="7" t="s">
        <v>71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2">
        <v>23</v>
      </c>
    </row>
    <row r="44" spans="1:24" x14ac:dyDescent="0.35">
      <c r="A44" s="22">
        <v>24</v>
      </c>
      <c r="B44" s="23"/>
      <c r="C44" s="24"/>
      <c r="D44" s="22"/>
      <c r="E44" s="23"/>
      <c r="F44" s="23"/>
      <c r="G44" s="24"/>
      <c r="H44" s="7" t="s">
        <v>49</v>
      </c>
      <c r="I44" s="7" t="s">
        <v>78</v>
      </c>
      <c r="J44" s="7"/>
      <c r="K44" s="7" t="s">
        <v>70</v>
      </c>
      <c r="L44" s="7" t="s">
        <v>52</v>
      </c>
      <c r="M44" s="7" t="s">
        <v>71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2">
        <v>24</v>
      </c>
    </row>
    <row r="45" spans="1:24" x14ac:dyDescent="0.35">
      <c r="A45" s="22">
        <v>25</v>
      </c>
      <c r="B45" s="23"/>
      <c r="C45" s="24"/>
      <c r="D45" s="22"/>
      <c r="E45" s="23"/>
      <c r="F45" s="23"/>
      <c r="G45" s="24"/>
      <c r="H45" s="7" t="s">
        <v>49</v>
      </c>
      <c r="I45" s="7" t="s">
        <v>79</v>
      </c>
      <c r="J45" s="7"/>
      <c r="K45" s="7" t="s">
        <v>70</v>
      </c>
      <c r="L45" s="7" t="s">
        <v>52</v>
      </c>
      <c r="M45" s="7" t="s">
        <v>71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2">
        <v>25</v>
      </c>
    </row>
    <row r="46" spans="1:24" x14ac:dyDescent="0.35">
      <c r="A46" s="22">
        <v>26</v>
      </c>
      <c r="B46" s="23"/>
      <c r="C46" s="24"/>
      <c r="D46" s="22"/>
      <c r="E46" s="23"/>
      <c r="F46" s="23"/>
      <c r="G46" s="24"/>
      <c r="H46" s="7" t="s">
        <v>49</v>
      </c>
      <c r="I46" s="7" t="s">
        <v>80</v>
      </c>
      <c r="J46" s="7"/>
      <c r="K46" s="7" t="s">
        <v>70</v>
      </c>
      <c r="L46" s="7" t="s">
        <v>52</v>
      </c>
      <c r="M46" s="7" t="s">
        <v>71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2">
        <v>26</v>
      </c>
    </row>
    <row r="47" spans="1:24" x14ac:dyDescent="0.35">
      <c r="A47" s="22">
        <v>27</v>
      </c>
      <c r="B47" s="23"/>
      <c r="C47" s="24"/>
      <c r="D47" s="22"/>
      <c r="E47" s="23"/>
      <c r="F47" s="23"/>
      <c r="G47" s="24"/>
      <c r="H47" s="7" t="s">
        <v>49</v>
      </c>
      <c r="I47" s="7" t="s">
        <v>81</v>
      </c>
      <c r="J47" s="7"/>
      <c r="K47" s="7" t="s">
        <v>70</v>
      </c>
      <c r="L47" s="7" t="s">
        <v>52</v>
      </c>
      <c r="M47" s="7" t="s">
        <v>71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2">
        <v>27</v>
      </c>
    </row>
    <row r="48" spans="1:24" x14ac:dyDescent="0.35">
      <c r="A48" s="22">
        <v>28</v>
      </c>
      <c r="B48" s="23"/>
      <c r="C48" s="24"/>
      <c r="D48" s="22"/>
      <c r="E48" s="23"/>
      <c r="F48" s="23"/>
      <c r="G48" s="24"/>
      <c r="H48" s="7" t="s">
        <v>49</v>
      </c>
      <c r="I48" s="7" t="s">
        <v>82</v>
      </c>
      <c r="J48" s="7"/>
      <c r="K48" s="7" t="s">
        <v>70</v>
      </c>
      <c r="L48" s="7" t="s">
        <v>52</v>
      </c>
      <c r="M48" s="7" t="s">
        <v>71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2">
        <v>28</v>
      </c>
    </row>
    <row r="49" spans="1:24" x14ac:dyDescent="0.35">
      <c r="A49" s="22">
        <v>29</v>
      </c>
      <c r="B49" s="23"/>
      <c r="C49" s="24"/>
      <c r="D49" s="22"/>
      <c r="E49" s="23"/>
      <c r="F49" s="23"/>
      <c r="G49" s="24"/>
      <c r="H49" s="7" t="s">
        <v>49</v>
      </c>
      <c r="I49" s="7" t="s">
        <v>83</v>
      </c>
      <c r="J49" s="7"/>
      <c r="K49" s="7" t="s">
        <v>70</v>
      </c>
      <c r="L49" s="7" t="s">
        <v>52</v>
      </c>
      <c r="M49" s="7" t="s">
        <v>71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2">
        <v>29</v>
      </c>
    </row>
    <row r="50" spans="1:24" x14ac:dyDescent="0.35">
      <c r="A50" s="22">
        <v>30</v>
      </c>
      <c r="B50" s="23"/>
      <c r="C50" s="24"/>
      <c r="D50" s="22"/>
      <c r="E50" s="23"/>
      <c r="F50" s="23"/>
      <c r="G50" s="24"/>
      <c r="H50" s="7" t="s">
        <v>49</v>
      </c>
      <c r="I50" s="7" t="s">
        <v>84</v>
      </c>
      <c r="J50" s="7"/>
      <c r="K50" s="7" t="s">
        <v>85</v>
      </c>
      <c r="L50" s="7" t="s">
        <v>52</v>
      </c>
      <c r="M50" s="7" t="s">
        <v>86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2">
        <v>30</v>
      </c>
    </row>
    <row r="51" spans="1:24" x14ac:dyDescent="0.35">
      <c r="A51" s="22">
        <v>31</v>
      </c>
      <c r="B51" s="23"/>
      <c r="C51" s="24"/>
      <c r="D51" s="22"/>
      <c r="E51" s="23"/>
      <c r="F51" s="23"/>
      <c r="G51" s="24"/>
      <c r="H51" s="7" t="s">
        <v>49</v>
      </c>
      <c r="I51" s="7" t="s">
        <v>87</v>
      </c>
      <c r="J51" s="7"/>
      <c r="K51" s="7" t="s">
        <v>85</v>
      </c>
      <c r="L51" s="7" t="s">
        <v>52</v>
      </c>
      <c r="M51" s="7" t="s">
        <v>86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2">
        <v>31</v>
      </c>
    </row>
    <row r="52" spans="1:24" x14ac:dyDescent="0.35">
      <c r="A52" s="22">
        <v>32</v>
      </c>
      <c r="B52" s="23"/>
      <c r="C52" s="24"/>
      <c r="D52" s="22"/>
      <c r="E52" s="23"/>
      <c r="F52" s="23"/>
      <c r="G52" s="24"/>
      <c r="H52" s="7" t="s">
        <v>49</v>
      </c>
      <c r="I52" s="7" t="s">
        <v>88</v>
      </c>
      <c r="J52" s="7"/>
      <c r="K52" s="7" t="s">
        <v>85</v>
      </c>
      <c r="L52" s="7" t="s">
        <v>52</v>
      </c>
      <c r="M52" s="7" t="s">
        <v>86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2">
        <v>32</v>
      </c>
    </row>
    <row r="53" spans="1:24" x14ac:dyDescent="0.35">
      <c r="A53" s="22">
        <v>33</v>
      </c>
      <c r="B53" s="23"/>
      <c r="C53" s="24"/>
      <c r="D53" s="22"/>
      <c r="E53" s="23"/>
      <c r="F53" s="23"/>
      <c r="G53" s="24"/>
      <c r="H53" s="7" t="s">
        <v>49</v>
      </c>
      <c r="I53" s="7" t="s">
        <v>89</v>
      </c>
      <c r="J53" s="7"/>
      <c r="K53" s="7" t="s">
        <v>85</v>
      </c>
      <c r="L53" s="7" t="s">
        <v>52</v>
      </c>
      <c r="M53" s="7" t="s">
        <v>86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2">
        <v>33</v>
      </c>
    </row>
    <row r="54" spans="1:24" x14ac:dyDescent="0.35">
      <c r="A54" s="22">
        <v>34</v>
      </c>
      <c r="B54" s="23"/>
      <c r="C54" s="24"/>
      <c r="D54" s="22"/>
      <c r="E54" s="23"/>
      <c r="F54" s="23"/>
      <c r="G54" s="24"/>
      <c r="H54" s="7" t="s">
        <v>49</v>
      </c>
      <c r="I54" s="7" t="s">
        <v>90</v>
      </c>
      <c r="J54" s="7"/>
      <c r="K54" s="7" t="s">
        <v>85</v>
      </c>
      <c r="L54" s="7" t="s">
        <v>52</v>
      </c>
      <c r="M54" s="7" t="s">
        <v>86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2">
        <v>34</v>
      </c>
    </row>
    <row r="55" spans="1:24" x14ac:dyDescent="0.35">
      <c r="A55" s="22">
        <v>35</v>
      </c>
      <c r="B55" s="23"/>
      <c r="C55" s="24"/>
      <c r="D55" s="22"/>
      <c r="E55" s="23"/>
      <c r="F55" s="23"/>
      <c r="G55" s="24"/>
      <c r="H55" s="7" t="s">
        <v>49</v>
      </c>
      <c r="I55" s="7" t="s">
        <v>91</v>
      </c>
      <c r="J55" s="7"/>
      <c r="K55" s="7" t="s">
        <v>85</v>
      </c>
      <c r="L55" s="7" t="s">
        <v>52</v>
      </c>
      <c r="M55" s="7" t="s">
        <v>86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2">
        <v>35</v>
      </c>
    </row>
    <row r="56" spans="1:24" x14ac:dyDescent="0.35">
      <c r="A56" s="22">
        <v>36</v>
      </c>
      <c r="B56" s="23"/>
      <c r="C56" s="24"/>
      <c r="D56" s="22"/>
      <c r="E56" s="23"/>
      <c r="F56" s="23"/>
      <c r="G56" s="24"/>
      <c r="H56" s="7" t="s">
        <v>49</v>
      </c>
      <c r="I56" s="7" t="s">
        <v>92</v>
      </c>
      <c r="J56" s="7"/>
      <c r="K56" s="7" t="s">
        <v>85</v>
      </c>
      <c r="L56" s="7" t="s">
        <v>52</v>
      </c>
      <c r="M56" s="7" t="s">
        <v>86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2">
        <v>36</v>
      </c>
    </row>
    <row r="57" spans="1:24" x14ac:dyDescent="0.35">
      <c r="A57" s="22">
        <v>37</v>
      </c>
      <c r="B57" s="23"/>
      <c r="C57" s="24"/>
      <c r="D57" s="22"/>
      <c r="E57" s="23"/>
      <c r="F57" s="23"/>
      <c r="G57" s="24"/>
      <c r="H57" s="7" t="s">
        <v>49</v>
      </c>
      <c r="I57" s="7" t="s">
        <v>93</v>
      </c>
      <c r="J57" s="7"/>
      <c r="K57" s="7" t="s">
        <v>85</v>
      </c>
      <c r="L57" s="7" t="s">
        <v>52</v>
      </c>
      <c r="M57" s="7" t="s">
        <v>86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2">
        <v>37</v>
      </c>
    </row>
    <row r="58" spans="1:24" x14ac:dyDescent="0.35">
      <c r="A58" s="22">
        <v>38</v>
      </c>
      <c r="B58" s="23"/>
      <c r="C58" s="24"/>
      <c r="D58" s="22"/>
      <c r="E58" s="23"/>
      <c r="F58" s="23"/>
      <c r="G58" s="24"/>
      <c r="H58" s="7" t="s">
        <v>49</v>
      </c>
      <c r="I58" s="7" t="s">
        <v>94</v>
      </c>
      <c r="J58" s="7"/>
      <c r="K58" s="7" t="s">
        <v>85</v>
      </c>
      <c r="L58" s="7" t="s">
        <v>52</v>
      </c>
      <c r="M58" s="7" t="s">
        <v>86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2">
        <v>38</v>
      </c>
    </row>
    <row r="59" spans="1:24" x14ac:dyDescent="0.35">
      <c r="A59" s="22">
        <v>39</v>
      </c>
      <c r="B59" s="23"/>
      <c r="C59" s="24"/>
      <c r="D59" s="22"/>
      <c r="E59" s="23"/>
      <c r="F59" s="23"/>
      <c r="G59" s="24"/>
      <c r="H59" s="7" t="s">
        <v>49</v>
      </c>
      <c r="I59" s="7" t="s">
        <v>95</v>
      </c>
      <c r="J59" s="7"/>
      <c r="K59" s="7" t="s">
        <v>85</v>
      </c>
      <c r="L59" s="7" t="s">
        <v>52</v>
      </c>
      <c r="M59" s="7" t="s">
        <v>86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2">
        <v>39</v>
      </c>
    </row>
    <row r="60" spans="1:24" x14ac:dyDescent="0.35">
      <c r="A60" s="22">
        <v>40</v>
      </c>
      <c r="B60" s="23"/>
      <c r="C60" s="24"/>
      <c r="D60" s="22"/>
      <c r="E60" s="23"/>
      <c r="F60" s="23"/>
      <c r="G60" s="24"/>
      <c r="H60" s="7" t="s">
        <v>49</v>
      </c>
      <c r="I60" s="7" t="s">
        <v>96</v>
      </c>
      <c r="J60" s="7"/>
      <c r="K60" s="7" t="s">
        <v>85</v>
      </c>
      <c r="L60" s="7" t="s">
        <v>52</v>
      </c>
      <c r="M60" s="7" t="s">
        <v>86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2">
        <v>40</v>
      </c>
    </row>
    <row r="61" spans="1:24" x14ac:dyDescent="0.35">
      <c r="A61" s="22">
        <v>41</v>
      </c>
      <c r="B61" s="23"/>
      <c r="C61" s="24"/>
      <c r="D61" s="22"/>
      <c r="E61" s="23"/>
      <c r="F61" s="23"/>
      <c r="G61" s="24"/>
      <c r="H61" s="7" t="s">
        <v>49</v>
      </c>
      <c r="I61" s="7" t="s">
        <v>97</v>
      </c>
      <c r="J61" s="7"/>
      <c r="K61" s="7" t="s">
        <v>85</v>
      </c>
      <c r="L61" s="7" t="s">
        <v>52</v>
      </c>
      <c r="M61" s="7" t="s">
        <v>86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2">
        <v>41</v>
      </c>
    </row>
    <row r="62" spans="1:24" x14ac:dyDescent="0.35">
      <c r="A62" s="22">
        <v>42</v>
      </c>
      <c r="B62" s="23"/>
      <c r="C62" s="24"/>
      <c r="D62" s="22"/>
      <c r="E62" s="23"/>
      <c r="F62" s="23"/>
      <c r="G62" s="24"/>
      <c r="H62" s="7" t="s">
        <v>49</v>
      </c>
      <c r="I62" s="7" t="s">
        <v>98</v>
      </c>
      <c r="J62" s="7"/>
      <c r="K62" s="7" t="s">
        <v>99</v>
      </c>
      <c r="L62" s="7" t="s">
        <v>52</v>
      </c>
      <c r="M62" s="7" t="s">
        <v>100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2">
        <v>42</v>
      </c>
    </row>
    <row r="63" spans="1:24" x14ac:dyDescent="0.35">
      <c r="A63" s="22">
        <v>43</v>
      </c>
      <c r="B63" s="23"/>
      <c r="C63" s="24"/>
      <c r="D63" s="22"/>
      <c r="E63" s="23"/>
      <c r="F63" s="23"/>
      <c r="G63" s="24"/>
      <c r="H63" s="7" t="s">
        <v>49</v>
      </c>
      <c r="I63" s="7" t="s">
        <v>101</v>
      </c>
      <c r="J63" s="7"/>
      <c r="K63" s="7" t="s">
        <v>99</v>
      </c>
      <c r="L63" s="7" t="s">
        <v>52</v>
      </c>
      <c r="M63" s="7" t="s">
        <v>100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2">
        <v>43</v>
      </c>
    </row>
    <row r="64" spans="1:24" x14ac:dyDescent="0.35">
      <c r="A64" s="22">
        <v>44</v>
      </c>
      <c r="B64" s="23"/>
      <c r="C64" s="24"/>
      <c r="D64" s="22"/>
      <c r="E64" s="23"/>
      <c r="F64" s="23"/>
      <c r="G64" s="24"/>
      <c r="H64" s="7" t="s">
        <v>49</v>
      </c>
      <c r="I64" s="7" t="s">
        <v>102</v>
      </c>
      <c r="J64" s="7"/>
      <c r="K64" s="7" t="s">
        <v>99</v>
      </c>
      <c r="L64" s="7" t="s">
        <v>52</v>
      </c>
      <c r="M64" s="7" t="s">
        <v>100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2">
        <v>44</v>
      </c>
    </row>
    <row r="65" spans="1:24" x14ac:dyDescent="0.35">
      <c r="A65" s="22">
        <v>45</v>
      </c>
      <c r="B65" s="23"/>
      <c r="C65" s="24"/>
      <c r="D65" s="22"/>
      <c r="E65" s="23"/>
      <c r="F65" s="23"/>
      <c r="G65" s="24"/>
      <c r="H65" s="7" t="s">
        <v>49</v>
      </c>
      <c r="I65" s="7" t="s">
        <v>103</v>
      </c>
      <c r="J65" s="7"/>
      <c r="K65" s="7" t="s">
        <v>99</v>
      </c>
      <c r="L65" s="7" t="s">
        <v>52</v>
      </c>
      <c r="M65" s="7" t="s">
        <v>100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2">
        <v>45</v>
      </c>
    </row>
    <row r="66" spans="1:24" x14ac:dyDescent="0.35">
      <c r="A66" s="22">
        <v>46</v>
      </c>
      <c r="B66" s="23"/>
      <c r="C66" s="24"/>
      <c r="D66" s="22"/>
      <c r="E66" s="23"/>
      <c r="F66" s="23"/>
      <c r="G66" s="24"/>
      <c r="H66" s="7" t="s">
        <v>49</v>
      </c>
      <c r="I66" s="7" t="s">
        <v>104</v>
      </c>
      <c r="J66" s="7"/>
      <c r="K66" s="7" t="s">
        <v>99</v>
      </c>
      <c r="L66" s="7" t="s">
        <v>52</v>
      </c>
      <c r="M66" s="7" t="s">
        <v>100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2">
        <v>46</v>
      </c>
    </row>
    <row r="67" spans="1:24" x14ac:dyDescent="0.35">
      <c r="A67" s="22">
        <v>47</v>
      </c>
      <c r="B67" s="23"/>
      <c r="C67" s="24"/>
      <c r="D67" s="22"/>
      <c r="E67" s="23"/>
      <c r="F67" s="23"/>
      <c r="G67" s="24"/>
      <c r="H67" s="7" t="s">
        <v>49</v>
      </c>
      <c r="I67" s="7" t="s">
        <v>105</v>
      </c>
      <c r="J67" s="7"/>
      <c r="K67" s="7" t="s">
        <v>99</v>
      </c>
      <c r="L67" s="7" t="s">
        <v>52</v>
      </c>
      <c r="M67" s="7" t="s">
        <v>100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2">
        <v>47</v>
      </c>
    </row>
    <row r="68" spans="1:24" x14ac:dyDescent="0.35">
      <c r="A68" s="22">
        <v>48</v>
      </c>
      <c r="B68" s="23"/>
      <c r="C68" s="24"/>
      <c r="D68" s="22"/>
      <c r="E68" s="23"/>
      <c r="F68" s="23"/>
      <c r="G68" s="24"/>
      <c r="H68" s="7" t="s">
        <v>49</v>
      </c>
      <c r="I68" s="7" t="s">
        <v>106</v>
      </c>
      <c r="J68" s="7"/>
      <c r="K68" s="7" t="s">
        <v>99</v>
      </c>
      <c r="L68" s="7" t="s">
        <v>52</v>
      </c>
      <c r="M68" s="7" t="s">
        <v>100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2">
        <v>48</v>
      </c>
    </row>
    <row r="69" spans="1:24" x14ac:dyDescent="0.35">
      <c r="A69" s="22">
        <v>49</v>
      </c>
      <c r="B69" s="23"/>
      <c r="C69" s="24"/>
      <c r="D69" s="22"/>
      <c r="E69" s="23"/>
      <c r="F69" s="23"/>
      <c r="G69" s="24"/>
      <c r="H69" s="7" t="s">
        <v>49</v>
      </c>
      <c r="I69" s="7" t="s">
        <v>107</v>
      </c>
      <c r="J69" s="7"/>
      <c r="K69" s="7" t="s">
        <v>99</v>
      </c>
      <c r="L69" s="7" t="s">
        <v>52</v>
      </c>
      <c r="M69" s="7" t="s">
        <v>100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2">
        <v>49</v>
      </c>
    </row>
    <row r="70" spans="1:24" x14ac:dyDescent="0.35">
      <c r="A70" s="22">
        <v>50</v>
      </c>
      <c r="B70" s="23"/>
      <c r="C70" s="24"/>
      <c r="D70" s="22"/>
      <c r="E70" s="23"/>
      <c r="F70" s="23"/>
      <c r="G70" s="24"/>
      <c r="H70" s="7" t="s">
        <v>49</v>
      </c>
      <c r="I70" s="7" t="s">
        <v>108</v>
      </c>
      <c r="J70" s="7"/>
      <c r="K70" s="7" t="s">
        <v>99</v>
      </c>
      <c r="L70" s="7" t="s">
        <v>52</v>
      </c>
      <c r="M70" s="7" t="s">
        <v>100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2">
        <v>50</v>
      </c>
    </row>
    <row r="71" spans="1:24" x14ac:dyDescent="0.35">
      <c r="A71" s="22">
        <v>51</v>
      </c>
      <c r="B71" s="23"/>
      <c r="C71" s="24"/>
      <c r="D71" s="22"/>
      <c r="E71" s="23"/>
      <c r="F71" s="23"/>
      <c r="G71" s="24"/>
      <c r="H71" s="7" t="s">
        <v>49</v>
      </c>
      <c r="I71" s="7" t="s">
        <v>109</v>
      </c>
      <c r="J71" s="7"/>
      <c r="K71" s="7" t="s">
        <v>110</v>
      </c>
      <c r="L71" s="7" t="s">
        <v>52</v>
      </c>
      <c r="M71" s="7" t="s">
        <v>71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2">
        <v>51</v>
      </c>
    </row>
    <row r="72" spans="1:24" x14ac:dyDescent="0.35">
      <c r="A72" s="22">
        <v>52</v>
      </c>
      <c r="B72" s="23"/>
      <c r="C72" s="24"/>
      <c r="D72" s="22"/>
      <c r="E72" s="23"/>
      <c r="F72" s="23"/>
      <c r="G72" s="24"/>
      <c r="H72" s="7" t="s">
        <v>49</v>
      </c>
      <c r="I72" s="7" t="s">
        <v>111</v>
      </c>
      <c r="J72" s="7"/>
      <c r="K72" s="7" t="s">
        <v>110</v>
      </c>
      <c r="L72" s="7" t="s">
        <v>52</v>
      </c>
      <c r="M72" s="7" t="s">
        <v>71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2">
        <v>52</v>
      </c>
    </row>
    <row r="73" spans="1:24" x14ac:dyDescent="0.35">
      <c r="A73" s="22">
        <v>53</v>
      </c>
      <c r="B73" s="23"/>
      <c r="C73" s="24"/>
      <c r="D73" s="22"/>
      <c r="E73" s="23"/>
      <c r="F73" s="23"/>
      <c r="G73" s="24"/>
      <c r="H73" s="7" t="s">
        <v>49</v>
      </c>
      <c r="I73" s="7" t="s">
        <v>112</v>
      </c>
      <c r="J73" s="7"/>
      <c r="K73" s="7" t="s">
        <v>110</v>
      </c>
      <c r="L73" s="7" t="s">
        <v>52</v>
      </c>
      <c r="M73" s="7" t="s">
        <v>71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2">
        <v>53</v>
      </c>
    </row>
    <row r="74" spans="1:24" x14ac:dyDescent="0.35">
      <c r="A74" s="22">
        <v>54</v>
      </c>
      <c r="B74" s="23"/>
      <c r="C74" s="24"/>
      <c r="D74" s="22"/>
      <c r="E74" s="23"/>
      <c r="F74" s="23"/>
      <c r="G74" s="24"/>
      <c r="H74" s="7" t="s">
        <v>49</v>
      </c>
      <c r="I74" s="7" t="s">
        <v>113</v>
      </c>
      <c r="J74" s="7"/>
      <c r="K74" s="7" t="s">
        <v>110</v>
      </c>
      <c r="L74" s="7" t="s">
        <v>52</v>
      </c>
      <c r="M74" s="7" t="s">
        <v>71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2">
        <v>54</v>
      </c>
    </row>
    <row r="75" spans="1:24" x14ac:dyDescent="0.35">
      <c r="A75" s="22">
        <v>55</v>
      </c>
      <c r="B75" s="23"/>
      <c r="C75" s="24"/>
      <c r="D75" s="22"/>
      <c r="E75" s="23"/>
      <c r="F75" s="23"/>
      <c r="G75" s="24"/>
      <c r="H75" s="7" t="s">
        <v>49</v>
      </c>
      <c r="I75" s="7" t="s">
        <v>114</v>
      </c>
      <c r="J75" s="7"/>
      <c r="K75" s="7" t="s">
        <v>110</v>
      </c>
      <c r="L75" s="7" t="s">
        <v>52</v>
      </c>
      <c r="M75" s="7" t="s">
        <v>71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2">
        <v>55</v>
      </c>
    </row>
    <row r="76" spans="1:24" x14ac:dyDescent="0.35">
      <c r="A76" s="22">
        <v>56</v>
      </c>
      <c r="B76" s="23"/>
      <c r="C76" s="24"/>
      <c r="D76" s="22"/>
      <c r="E76" s="23"/>
      <c r="F76" s="23"/>
      <c r="G76" s="24"/>
      <c r="H76" s="7" t="s">
        <v>49</v>
      </c>
      <c r="I76" s="7" t="s">
        <v>115</v>
      </c>
      <c r="J76" s="7"/>
      <c r="K76" s="7" t="s">
        <v>110</v>
      </c>
      <c r="L76" s="7" t="s">
        <v>52</v>
      </c>
      <c r="M76" s="7" t="s">
        <v>71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2">
        <v>56</v>
      </c>
    </row>
    <row r="77" spans="1:24" x14ac:dyDescent="0.35">
      <c r="A77" s="22">
        <v>57</v>
      </c>
      <c r="B77" s="23"/>
      <c r="C77" s="24"/>
      <c r="D77" s="22"/>
      <c r="E77" s="23"/>
      <c r="F77" s="23"/>
      <c r="G77" s="24"/>
      <c r="H77" s="7" t="s">
        <v>49</v>
      </c>
      <c r="I77" s="7" t="s">
        <v>116</v>
      </c>
      <c r="J77" s="7"/>
      <c r="K77" s="7" t="s">
        <v>110</v>
      </c>
      <c r="L77" s="7" t="s">
        <v>52</v>
      </c>
      <c r="M77" s="7" t="s">
        <v>71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2">
        <v>57</v>
      </c>
    </row>
    <row r="78" spans="1:24" x14ac:dyDescent="0.35">
      <c r="A78" s="22">
        <v>58</v>
      </c>
      <c r="B78" s="23"/>
      <c r="C78" s="24"/>
      <c r="D78" s="22"/>
      <c r="E78" s="23"/>
      <c r="F78" s="23"/>
      <c r="G78" s="24"/>
      <c r="H78" s="7" t="s">
        <v>49</v>
      </c>
      <c r="I78" s="7" t="s">
        <v>117</v>
      </c>
      <c r="J78" s="7"/>
      <c r="K78" s="7" t="s">
        <v>110</v>
      </c>
      <c r="L78" s="7" t="s">
        <v>52</v>
      </c>
      <c r="M78" s="7" t="s">
        <v>71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2">
        <v>58</v>
      </c>
    </row>
    <row r="79" spans="1:24" x14ac:dyDescent="0.35">
      <c r="A79" s="22">
        <v>59</v>
      </c>
      <c r="B79" s="23"/>
      <c r="C79" s="24"/>
      <c r="D79" s="22"/>
      <c r="E79" s="23"/>
      <c r="F79" s="23"/>
      <c r="G79" s="24"/>
      <c r="H79" s="7" t="s">
        <v>49</v>
      </c>
      <c r="I79" s="7" t="s">
        <v>118</v>
      </c>
      <c r="J79" s="7"/>
      <c r="K79" s="7" t="s">
        <v>110</v>
      </c>
      <c r="L79" s="7" t="s">
        <v>52</v>
      </c>
      <c r="M79" s="7" t="s">
        <v>71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2">
        <v>59</v>
      </c>
    </row>
    <row r="80" spans="1:24" x14ac:dyDescent="0.35">
      <c r="A80" s="22">
        <v>60</v>
      </c>
      <c r="B80" s="23"/>
      <c r="C80" s="24"/>
      <c r="D80" s="22"/>
      <c r="E80" s="23"/>
      <c r="F80" s="23"/>
      <c r="G80" s="24"/>
      <c r="H80" s="7" t="s">
        <v>49</v>
      </c>
      <c r="I80" s="7" t="s">
        <v>119</v>
      </c>
      <c r="J80" s="7"/>
      <c r="K80" s="7" t="s">
        <v>110</v>
      </c>
      <c r="L80" s="7" t="s">
        <v>52</v>
      </c>
      <c r="M80" s="7" t="s">
        <v>71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2">
        <v>60</v>
      </c>
    </row>
    <row r="81" spans="1:30" x14ac:dyDescent="0.35">
      <c r="A81" s="22">
        <v>61</v>
      </c>
      <c r="B81" s="23"/>
      <c r="C81" s="24"/>
      <c r="D81" s="22"/>
      <c r="E81" s="23"/>
      <c r="F81" s="23"/>
      <c r="G81" s="24"/>
      <c r="H81" s="7" t="s">
        <v>49</v>
      </c>
      <c r="I81" s="7" t="s">
        <v>120</v>
      </c>
      <c r="J81" s="7" t="s">
        <v>121</v>
      </c>
      <c r="K81" s="7" t="s">
        <v>110</v>
      </c>
      <c r="L81" s="7" t="s">
        <v>52</v>
      </c>
      <c r="M81" s="7" t="s">
        <v>71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2">
        <v>61</v>
      </c>
    </row>
    <row r="82" spans="1:30" x14ac:dyDescent="0.35">
      <c r="A82" s="22">
        <v>62</v>
      </c>
      <c r="B82" s="23"/>
      <c r="C82" s="24"/>
      <c r="D82" s="22"/>
      <c r="E82" s="23"/>
      <c r="F82" s="23"/>
      <c r="G82" s="24"/>
      <c r="H82" s="7" t="s">
        <v>49</v>
      </c>
      <c r="I82" s="7" t="s">
        <v>122</v>
      </c>
      <c r="J82" s="7"/>
      <c r="K82" s="7" t="s">
        <v>110</v>
      </c>
      <c r="L82" s="7" t="s">
        <v>52</v>
      </c>
      <c r="M82" s="7" t="s">
        <v>71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2">
        <v>62</v>
      </c>
    </row>
    <row r="83" spans="1:30" x14ac:dyDescent="0.35">
      <c r="A83" s="22">
        <v>63</v>
      </c>
      <c r="B83" s="23"/>
      <c r="C83" s="24"/>
      <c r="D83" s="22"/>
      <c r="E83" s="23"/>
      <c r="F83" s="23"/>
      <c r="G83" s="24"/>
      <c r="H83" s="7" t="s">
        <v>49</v>
      </c>
      <c r="I83" s="7" t="s">
        <v>123</v>
      </c>
      <c r="J83" s="7"/>
      <c r="K83" s="7" t="s">
        <v>110</v>
      </c>
      <c r="L83" s="7" t="s">
        <v>52</v>
      </c>
      <c r="M83" s="7" t="s">
        <v>71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2">
        <v>63</v>
      </c>
    </row>
    <row r="84" spans="1:30" x14ac:dyDescent="0.35">
      <c r="A84" s="22">
        <v>64</v>
      </c>
      <c r="B84" s="23"/>
      <c r="C84" s="24"/>
      <c r="D84" s="22"/>
      <c r="E84" s="23"/>
      <c r="F84" s="23"/>
      <c r="G84" s="24"/>
      <c r="H84" s="7" t="s">
        <v>49</v>
      </c>
      <c r="I84" s="7" t="s">
        <v>124</v>
      </c>
      <c r="J84" s="7"/>
      <c r="K84" s="7" t="s">
        <v>110</v>
      </c>
      <c r="L84" s="7" t="s">
        <v>52</v>
      </c>
      <c r="M84" s="7" t="s">
        <v>71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2">
        <v>64</v>
      </c>
    </row>
    <row r="85" spans="1:30" x14ac:dyDescent="0.35">
      <c r="A85" s="22">
        <v>65</v>
      </c>
      <c r="B85" s="23"/>
      <c r="C85" s="24"/>
      <c r="D85" s="22"/>
      <c r="E85" s="23"/>
      <c r="F85" s="23"/>
      <c r="G85" s="24"/>
      <c r="H85" s="7" t="s">
        <v>49</v>
      </c>
      <c r="I85" s="7" t="s">
        <v>125</v>
      </c>
      <c r="J85" s="7"/>
      <c r="K85" s="7" t="s">
        <v>110</v>
      </c>
      <c r="L85" s="7" t="s">
        <v>52</v>
      </c>
      <c r="M85" s="7" t="s">
        <v>71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2">
        <v>65</v>
      </c>
    </row>
    <row r="86" spans="1:30" x14ac:dyDescent="0.35">
      <c r="A86" s="22">
        <v>66</v>
      </c>
      <c r="B86" s="23"/>
      <c r="C86" s="24"/>
      <c r="D86" s="22"/>
      <c r="E86" s="23"/>
      <c r="F86" s="23"/>
      <c r="G86" s="24"/>
      <c r="H86" s="7" t="s">
        <v>49</v>
      </c>
      <c r="I86" s="7" t="s">
        <v>126</v>
      </c>
      <c r="J86" s="7"/>
      <c r="K86" s="7" t="s">
        <v>110</v>
      </c>
      <c r="L86" s="7" t="s">
        <v>52</v>
      </c>
      <c r="M86" s="7" t="s">
        <v>71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2">
        <v>66</v>
      </c>
    </row>
    <row r="87" spans="1:30" x14ac:dyDescent="0.35">
      <c r="A87" s="22">
        <v>67</v>
      </c>
      <c r="B87" s="23"/>
      <c r="C87" s="24"/>
      <c r="D87" s="22"/>
      <c r="E87" s="23"/>
      <c r="F87" s="23"/>
      <c r="G87" s="24"/>
      <c r="H87" s="7" t="s">
        <v>49</v>
      </c>
      <c r="I87" s="7" t="s">
        <v>127</v>
      </c>
      <c r="J87" s="7"/>
      <c r="K87" s="7" t="s">
        <v>110</v>
      </c>
      <c r="L87" s="7" t="s">
        <v>52</v>
      </c>
      <c r="M87" s="7" t="s">
        <v>71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2">
        <v>67</v>
      </c>
    </row>
    <row r="88" spans="1:30" x14ac:dyDescent="0.35">
      <c r="A88" s="22">
        <v>68</v>
      </c>
      <c r="B88" s="23"/>
      <c r="C88" s="24"/>
      <c r="D88" s="22"/>
      <c r="E88" s="23"/>
      <c r="F88" s="23"/>
      <c r="G88" s="24"/>
      <c r="H88" s="7" t="s">
        <v>49</v>
      </c>
      <c r="I88" s="7" t="s">
        <v>128</v>
      </c>
      <c r="J88" s="7"/>
      <c r="K88" s="7" t="s">
        <v>110</v>
      </c>
      <c r="L88" s="7" t="s">
        <v>52</v>
      </c>
      <c r="M88" s="7" t="s">
        <v>71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2">
        <v>68</v>
      </c>
    </row>
    <row r="89" spans="1:30" x14ac:dyDescent="0.35">
      <c r="A89" s="22">
        <v>69</v>
      </c>
      <c r="B89" s="23"/>
      <c r="C89" s="24"/>
      <c r="D89" s="22"/>
      <c r="E89" s="23"/>
      <c r="F89" s="23"/>
      <c r="G89" s="24"/>
      <c r="H89" s="7" t="s">
        <v>49</v>
      </c>
      <c r="I89" s="7" t="s">
        <v>129</v>
      </c>
      <c r="J89" s="7"/>
      <c r="K89" s="7" t="s">
        <v>110</v>
      </c>
      <c r="L89" s="7" t="s">
        <v>52</v>
      </c>
      <c r="M89" s="7" t="s">
        <v>71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2">
        <v>69</v>
      </c>
    </row>
    <row r="90" spans="1:30" x14ac:dyDescent="0.35">
      <c r="A90" s="22">
        <v>70</v>
      </c>
      <c r="B90" s="23"/>
      <c r="C90" s="24"/>
      <c r="D90" s="22"/>
      <c r="E90" s="23"/>
      <c r="F90" s="23"/>
      <c r="G90" s="24"/>
      <c r="H90" s="7" t="s">
        <v>49</v>
      </c>
      <c r="I90" s="7" t="s">
        <v>130</v>
      </c>
      <c r="J90" s="7"/>
      <c r="K90" s="7" t="s">
        <v>110</v>
      </c>
      <c r="L90" s="7" t="s">
        <v>52</v>
      </c>
      <c r="M90" s="7" t="s">
        <v>71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2">
        <v>70</v>
      </c>
    </row>
    <row r="91" spans="1:30" x14ac:dyDescent="0.35">
      <c r="A91" s="22">
        <v>71</v>
      </c>
      <c r="B91" s="23"/>
      <c r="C91" s="24"/>
      <c r="D91" s="22"/>
      <c r="E91" s="23"/>
      <c r="F91" s="23"/>
      <c r="G91" s="24"/>
      <c r="H91" s="7" t="s">
        <v>49</v>
      </c>
      <c r="I91" s="7" t="s">
        <v>131</v>
      </c>
      <c r="J91" s="7"/>
      <c r="K91" s="7" t="s">
        <v>132</v>
      </c>
      <c r="L91" s="7" t="s">
        <v>52</v>
      </c>
      <c r="M91" s="7" t="s">
        <v>71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2">
        <v>71</v>
      </c>
    </row>
    <row r="92" spans="1:30" x14ac:dyDescent="0.35">
      <c r="A92" s="22">
        <v>72</v>
      </c>
      <c r="B92" s="23"/>
      <c r="C92" s="24"/>
      <c r="D92" s="22"/>
      <c r="E92" s="23"/>
      <c r="F92" s="23"/>
      <c r="G92" s="24"/>
      <c r="H92" s="7" t="s">
        <v>49</v>
      </c>
      <c r="I92" s="7" t="s">
        <v>133</v>
      </c>
      <c r="J92" s="7"/>
      <c r="K92" s="7" t="s">
        <v>132</v>
      </c>
      <c r="L92" s="7" t="s">
        <v>52</v>
      </c>
      <c r="M92" s="7" t="s">
        <v>71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2">
        <v>72</v>
      </c>
    </row>
    <row r="93" spans="1:30" x14ac:dyDescent="0.35">
      <c r="A93" s="22">
        <v>73</v>
      </c>
      <c r="B93" s="23"/>
      <c r="C93" s="24"/>
      <c r="D93" s="22"/>
      <c r="E93" s="23"/>
      <c r="F93" s="23"/>
      <c r="G93" s="24"/>
      <c r="H93" s="7" t="s">
        <v>49</v>
      </c>
      <c r="I93" s="7" t="s">
        <v>134</v>
      </c>
      <c r="J93" s="7"/>
      <c r="K93" s="7" t="s">
        <v>132</v>
      </c>
      <c r="L93" s="7" t="s">
        <v>52</v>
      </c>
      <c r="M93" s="7" t="s">
        <v>71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2">
        <v>73</v>
      </c>
    </row>
    <row r="94" spans="1:30" x14ac:dyDescent="0.35">
      <c r="A94" s="1"/>
      <c r="B94" s="25"/>
      <c r="C94" s="18"/>
      <c r="D94" s="1"/>
      <c r="F94" s="25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8"/>
    </row>
    <row r="95" spans="1:30" x14ac:dyDescent="0.35">
      <c r="A95" s="3" t="s">
        <v>135</v>
      </c>
      <c r="B95" s="28"/>
      <c r="C95" s="30"/>
      <c r="D95" s="4" t="s">
        <v>136</v>
      </c>
      <c r="E95" s="4" t="s">
        <v>137</v>
      </c>
      <c r="F95" s="28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30"/>
    </row>
    <row r="96" spans="1:30" x14ac:dyDescent="0.35">
      <c r="B96" s="28"/>
      <c r="C96" s="30"/>
      <c r="D96" s="4" t="s">
        <v>138</v>
      </c>
      <c r="E96" s="4" t="s">
        <v>139</v>
      </c>
      <c r="F96" s="28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30"/>
    </row>
    <row r="97" spans="1:30" x14ac:dyDescent="0.35">
      <c r="A97" s="1"/>
      <c r="B97" s="19"/>
      <c r="C97" s="21"/>
      <c r="D97" s="4" t="s">
        <v>140</v>
      </c>
      <c r="E97" s="4" t="s">
        <v>139</v>
      </c>
      <c r="F97" s="28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30"/>
    </row>
    <row r="98" spans="1:30" x14ac:dyDescent="0.35">
      <c r="A98" s="25"/>
      <c r="B98" s="17"/>
      <c r="C98" s="17"/>
      <c r="D98" s="17"/>
      <c r="E98" s="18"/>
      <c r="F98" s="28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30"/>
    </row>
    <row r="99" spans="1:30" x14ac:dyDescent="0.35">
      <c r="A99" s="28"/>
      <c r="B99" s="29"/>
      <c r="C99" s="29"/>
      <c r="D99" s="29"/>
      <c r="E99" s="30"/>
      <c r="F99" s="28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30"/>
    </row>
    <row r="100" spans="1:30" x14ac:dyDescent="0.35">
      <c r="A100" s="28"/>
      <c r="B100" s="29"/>
      <c r="C100" s="29"/>
      <c r="D100" s="29"/>
      <c r="E100" s="30"/>
      <c r="F100" s="28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30"/>
    </row>
    <row r="101" spans="1:30" x14ac:dyDescent="0.35">
      <c r="A101" s="28"/>
      <c r="B101" s="29"/>
      <c r="C101" s="29"/>
      <c r="D101" s="29"/>
      <c r="E101" s="30"/>
      <c r="F101" s="28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30"/>
    </row>
    <row r="102" spans="1:30" x14ac:dyDescent="0.35">
      <c r="A102" s="28"/>
      <c r="B102" s="29"/>
      <c r="C102" s="29"/>
      <c r="D102" s="29"/>
      <c r="E102" s="30"/>
      <c r="F102" s="28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30"/>
    </row>
    <row r="103" spans="1:30" x14ac:dyDescent="0.35">
      <c r="A103" s="28"/>
      <c r="B103" s="29"/>
      <c r="C103" s="29"/>
      <c r="D103" s="29"/>
      <c r="E103" s="30"/>
      <c r="F103" s="28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30"/>
    </row>
    <row r="104" spans="1:30" x14ac:dyDescent="0.35">
      <c r="A104" s="28"/>
      <c r="B104" s="29"/>
      <c r="C104" s="29"/>
      <c r="D104" s="29"/>
      <c r="E104" s="30"/>
      <c r="F104" s="28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30"/>
    </row>
    <row r="105" spans="1:30" x14ac:dyDescent="0.35">
      <c r="A105" s="28"/>
      <c r="B105" s="29"/>
      <c r="C105" s="29"/>
      <c r="D105" s="29"/>
      <c r="E105" s="30"/>
      <c r="F105" s="28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30"/>
    </row>
    <row r="106" spans="1:30" x14ac:dyDescent="0.35">
      <c r="A106" s="28"/>
      <c r="B106" s="29"/>
      <c r="C106" s="29"/>
      <c r="D106" s="29"/>
      <c r="E106" s="30"/>
      <c r="F106" s="28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30"/>
    </row>
    <row r="107" spans="1:30" x14ac:dyDescent="0.35">
      <c r="A107" s="28"/>
      <c r="B107" s="29"/>
      <c r="C107" s="29"/>
      <c r="D107" s="29"/>
      <c r="E107" s="30"/>
      <c r="F107" s="28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30"/>
    </row>
    <row r="108" spans="1:30" x14ac:dyDescent="0.35">
      <c r="A108" s="28"/>
      <c r="B108" s="29"/>
      <c r="C108" s="29"/>
      <c r="D108" s="29"/>
      <c r="E108" s="30"/>
      <c r="F108" s="28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30"/>
    </row>
    <row r="109" spans="1:30" x14ac:dyDescent="0.35">
      <c r="A109" s="28"/>
      <c r="B109" s="29"/>
      <c r="C109" s="29"/>
      <c r="D109" s="29"/>
      <c r="E109" s="30"/>
      <c r="F109" s="28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30"/>
    </row>
    <row r="110" spans="1:30" x14ac:dyDescent="0.35">
      <c r="A110" s="28"/>
      <c r="B110" s="29"/>
      <c r="C110" s="29"/>
      <c r="D110" s="29"/>
      <c r="E110" s="30"/>
      <c r="F110" s="28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30"/>
    </row>
    <row r="111" spans="1:30" x14ac:dyDescent="0.35">
      <c r="A111" s="28"/>
      <c r="B111" s="29"/>
      <c r="C111" s="29"/>
      <c r="D111" s="29"/>
      <c r="E111" s="30"/>
      <c r="F111" s="28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30"/>
    </row>
    <row r="112" spans="1:30" x14ac:dyDescent="0.35">
      <c r="A112" s="28"/>
      <c r="B112" s="29"/>
      <c r="C112" s="29"/>
      <c r="D112" s="29"/>
      <c r="E112" s="30"/>
      <c r="F112" s="28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30"/>
    </row>
    <row r="113" spans="1:30" x14ac:dyDescent="0.35">
      <c r="A113" s="28"/>
      <c r="B113" s="29"/>
      <c r="C113" s="29"/>
      <c r="D113" s="29"/>
      <c r="E113" s="30"/>
      <c r="F113" s="28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30"/>
    </row>
    <row r="114" spans="1:30" x14ac:dyDescent="0.35">
      <c r="A114" s="28"/>
      <c r="B114" s="29"/>
      <c r="C114" s="29"/>
      <c r="D114" s="29"/>
      <c r="E114" s="30"/>
      <c r="F114" s="28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30"/>
    </row>
    <row r="115" spans="1:30" x14ac:dyDescent="0.35">
      <c r="A115" s="19"/>
      <c r="B115" s="20"/>
      <c r="C115" s="20"/>
      <c r="D115" s="20"/>
      <c r="E115" s="21"/>
      <c r="F115" s="19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1"/>
    </row>
  </sheetData>
  <mergeCells count="179">
    <mergeCell ref="A89:C89"/>
    <mergeCell ref="D74:G74"/>
    <mergeCell ref="D68:G68"/>
    <mergeCell ref="D82:G82"/>
    <mergeCell ref="A21:C21"/>
    <mergeCell ref="D55:G55"/>
    <mergeCell ref="A57:C57"/>
    <mergeCell ref="A26:C26"/>
    <mergeCell ref="A71:C71"/>
    <mergeCell ref="D59:G59"/>
    <mergeCell ref="A23:C23"/>
    <mergeCell ref="D60:G60"/>
    <mergeCell ref="D78:G78"/>
    <mergeCell ref="D87:G87"/>
    <mergeCell ref="A69:C69"/>
    <mergeCell ref="D62:G62"/>
    <mergeCell ref="D89:G89"/>
    <mergeCell ref="D88:G88"/>
    <mergeCell ref="D26:G26"/>
    <mergeCell ref="D35:G35"/>
    <mergeCell ref="F94:AD115"/>
    <mergeCell ref="A91:C91"/>
    <mergeCell ref="A43:C43"/>
    <mergeCell ref="N18:U18"/>
    <mergeCell ref="D84:G84"/>
    <mergeCell ref="A52:C52"/>
    <mergeCell ref="D22:G22"/>
    <mergeCell ref="D31:G31"/>
    <mergeCell ref="A63:C63"/>
    <mergeCell ref="D45:G45"/>
    <mergeCell ref="A93:C93"/>
    <mergeCell ref="D77:G77"/>
    <mergeCell ref="D21:G21"/>
    <mergeCell ref="D86:G86"/>
    <mergeCell ref="A77:C77"/>
    <mergeCell ref="A34:C34"/>
    <mergeCell ref="A83:C83"/>
    <mergeCell ref="B94:C97"/>
    <mergeCell ref="O19:O20"/>
    <mergeCell ref="D70:G70"/>
    <mergeCell ref="D48:G48"/>
    <mergeCell ref="A49:C49"/>
    <mergeCell ref="A18:M18"/>
    <mergeCell ref="D72:G72"/>
    <mergeCell ref="A85:C85"/>
    <mergeCell ref="D69:G69"/>
    <mergeCell ref="D32:G32"/>
    <mergeCell ref="A32:C32"/>
    <mergeCell ref="D50:G50"/>
    <mergeCell ref="D44:G44"/>
    <mergeCell ref="D3:D4"/>
    <mergeCell ref="D34:G34"/>
    <mergeCell ref="C3:C4"/>
    <mergeCell ref="D47:G47"/>
    <mergeCell ref="D37:G37"/>
    <mergeCell ref="A25:C25"/>
    <mergeCell ref="A19:C20"/>
    <mergeCell ref="D39:G39"/>
    <mergeCell ref="D19:G20"/>
    <mergeCell ref="A5:D5"/>
    <mergeCell ref="A80:C80"/>
    <mergeCell ref="A46:C46"/>
    <mergeCell ref="A37:C37"/>
    <mergeCell ref="Z1:AD17"/>
    <mergeCell ref="A81:C81"/>
    <mergeCell ref="A38:C38"/>
    <mergeCell ref="H19:H20"/>
    <mergeCell ref="A44:C44"/>
    <mergeCell ref="D36:G36"/>
    <mergeCell ref="A31:C31"/>
    <mergeCell ref="A58:C58"/>
    <mergeCell ref="A40:C40"/>
    <mergeCell ref="A67:C67"/>
    <mergeCell ref="I19:I20"/>
    <mergeCell ref="K19:K20"/>
    <mergeCell ref="A24:C24"/>
    <mergeCell ref="A51:C51"/>
    <mergeCell ref="A73:C73"/>
    <mergeCell ref="A60:C60"/>
    <mergeCell ref="U19:U20"/>
    <mergeCell ref="D61:G61"/>
    <mergeCell ref="W19:W20"/>
    <mergeCell ref="D75:G75"/>
    <mergeCell ref="D53:G53"/>
    <mergeCell ref="D29:G29"/>
    <mergeCell ref="A50:C50"/>
    <mergeCell ref="D38:G38"/>
    <mergeCell ref="A3:A4"/>
    <mergeCell ref="R19:R20"/>
    <mergeCell ref="D71:G71"/>
    <mergeCell ref="A66:C66"/>
    <mergeCell ref="D58:G58"/>
    <mergeCell ref="A75:C75"/>
    <mergeCell ref="B3:B4"/>
    <mergeCell ref="D24:G24"/>
    <mergeCell ref="D64:G64"/>
    <mergeCell ref="D33:G33"/>
    <mergeCell ref="A55:C55"/>
    <mergeCell ref="D73:G73"/>
    <mergeCell ref="D42:G42"/>
    <mergeCell ref="D51:G51"/>
    <mergeCell ref="Q19:Q20"/>
    <mergeCell ref="A62:C62"/>
    <mergeCell ref="A72:C72"/>
    <mergeCell ref="N19:N20"/>
    <mergeCell ref="A28:C28"/>
    <mergeCell ref="P19:P20"/>
    <mergeCell ref="D65:G65"/>
    <mergeCell ref="A29:C29"/>
    <mergeCell ref="A42:C42"/>
    <mergeCell ref="A47:C47"/>
    <mergeCell ref="A98:E115"/>
    <mergeCell ref="A53:C53"/>
    <mergeCell ref="A35:C35"/>
    <mergeCell ref="D46:G46"/>
    <mergeCell ref="D40:G40"/>
    <mergeCell ref="D80:G80"/>
    <mergeCell ref="A68:C68"/>
    <mergeCell ref="A92:C92"/>
    <mergeCell ref="A39:C39"/>
    <mergeCell ref="D57:G57"/>
    <mergeCell ref="A48:C48"/>
    <mergeCell ref="D91:G91"/>
    <mergeCell ref="D66:G66"/>
    <mergeCell ref="A79:C79"/>
    <mergeCell ref="A61:C61"/>
    <mergeCell ref="A88:C88"/>
    <mergeCell ref="D90:G90"/>
    <mergeCell ref="A82:C82"/>
    <mergeCell ref="A84:C84"/>
    <mergeCell ref="A86:C86"/>
    <mergeCell ref="D79:G79"/>
    <mergeCell ref="D56:G56"/>
    <mergeCell ref="D76:G76"/>
    <mergeCell ref="A64:C64"/>
    <mergeCell ref="D54:G54"/>
    <mergeCell ref="A76:C76"/>
    <mergeCell ref="V18:X18"/>
    <mergeCell ref="A30:C30"/>
    <mergeCell ref="D49:G49"/>
    <mergeCell ref="D27:G27"/>
    <mergeCell ref="A59:C59"/>
    <mergeCell ref="T19:T20"/>
    <mergeCell ref="X19:X20"/>
    <mergeCell ref="D63:G63"/>
    <mergeCell ref="V19:V20"/>
    <mergeCell ref="D23:G23"/>
    <mergeCell ref="S19:S20"/>
    <mergeCell ref="A22:C22"/>
    <mergeCell ref="D25:G25"/>
    <mergeCell ref="A27:C27"/>
    <mergeCell ref="D52:G52"/>
    <mergeCell ref="A70:C70"/>
    <mergeCell ref="A54:C54"/>
    <mergeCell ref="A33:C33"/>
    <mergeCell ref="A1:R2"/>
    <mergeCell ref="D81:G81"/>
    <mergeCell ref="D93:G93"/>
    <mergeCell ref="A41:C41"/>
    <mergeCell ref="A90:C90"/>
    <mergeCell ref="D83:G83"/>
    <mergeCell ref="A74:C74"/>
    <mergeCell ref="D92:G92"/>
    <mergeCell ref="S1:Y2"/>
    <mergeCell ref="D41:G41"/>
    <mergeCell ref="A36:C36"/>
    <mergeCell ref="A45:C45"/>
    <mergeCell ref="M19:M20"/>
    <mergeCell ref="A78:C78"/>
    <mergeCell ref="D43:G43"/>
    <mergeCell ref="A87:C87"/>
    <mergeCell ref="A65:C65"/>
    <mergeCell ref="J19:J20"/>
    <mergeCell ref="L19:L20"/>
    <mergeCell ref="D28:G28"/>
    <mergeCell ref="D30:G30"/>
    <mergeCell ref="A56:C56"/>
    <mergeCell ref="D67:G67"/>
    <mergeCell ref="D85:G85"/>
  </mergeCells>
  <conditionalFormatting sqref="P3:Q8">
    <cfRule type="containsText" dxfId="0" priority="1" operator="containsText" text="FALSE">
      <formula>NOT(ISERROR(SEARCH("FALSE",P3)))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TGS_Typing_902098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Kenny Ma</cp:lastModifiedBy>
  <dcterms:created xsi:type="dcterms:W3CDTF">2023-09-12T15:05:48Z</dcterms:created>
  <dcterms:modified xsi:type="dcterms:W3CDTF">2023-09-15T18:17:56Z</dcterms:modified>
</cp:coreProperties>
</file>