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9A517D94-133E-4773-B65E-7D0C06C6DC38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25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<sst xmlns="http://schemas.openxmlformats.org/spreadsheetml/2006/main" count="114" uniqueCount="76">
  <si>
    <t>Genotyping Request</t>
  </si>
  <si>
    <t>Req#: 902540</t>
  </si>
  <si>
    <t>Request Type: TGS</t>
  </si>
  <si>
    <t>Submitter:</t>
  </si>
  <si>
    <t>Mallory Ward</t>
  </si>
  <si>
    <t>External Name:</t>
  </si>
  <si>
    <t>Email:</t>
  </si>
  <si>
    <t>mward@jax.org</t>
  </si>
  <si>
    <t>External Institute:</t>
  </si>
  <si>
    <t>Location:</t>
  </si>
  <si>
    <t>JAX:AX18-RY</t>
  </si>
  <si>
    <t>External Email:</t>
  </si>
  <si>
    <t>Phone:</t>
  </si>
  <si>
    <t>1938</t>
  </si>
  <si>
    <t>External Phone:</t>
  </si>
  <si>
    <t>Strain:</t>
  </si>
  <si>
    <t>29928 - B6.129S1-Htt&lt;tm1.1Mfc&gt;/190ChdiJ</t>
  </si>
  <si>
    <t>Sampler:</t>
  </si>
  <si>
    <t>MW</t>
  </si>
  <si>
    <t>Sampling Date:</t>
  </si>
  <si>
    <t>2023-09-13 08:27:59.57</t>
  </si>
  <si>
    <t>Supervisor/PM Email:</t>
  </si>
  <si>
    <t>repolevelalerts@jax.org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</si>
  <si>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</si>
  <si>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</si>
  <si>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</si>
  <si>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</si>
  <si>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</si>
  <si>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</si>
  <si>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LARAGEN </t>
  </si>
  <si>
    <t>Total Runs:</t>
  </si>
  <si>
    <t>Sample Plate(s):</t>
  </si>
  <si>
    <t>M970391 (A1-A2)</t>
  </si>
  <si>
    <t>Htt&lt;tm1.1Mfc&gt; 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</si>
  <si>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</si>
  <si>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</si>
  <si>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</si>
  <si>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</si>
  <si>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</si>
  <si>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</si>
  <si>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</si>
  <si>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</si>
  <si>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INCONCLUSIVE</t>
  </si>
  <si>
    <t>SIQ</t>
  </si>
  <si>
    <t>CAG</t>
  </si>
  <si>
    <t>Result Comment</t>
  </si>
  <si>
    <t>Disposition</t>
  </si>
  <si>
    <t>Sample Comments</t>
  </si>
  <si>
    <t>WILDXHET</t>
  </si>
  <si>
    <t>N</t>
  </si>
  <si>
    <t>B6/JX447</t>
  </si>
  <si>
    <t>F</t>
  </si>
  <si>
    <t>2023-08-29 00:00:00</t>
  </si>
  <si>
    <t>R</t>
  </si>
  <si>
    <t>L</t>
  </si>
  <si>
    <t>B</t>
  </si>
  <si>
    <t>2R</t>
  </si>
  <si>
    <t>2L</t>
  </si>
  <si>
    <t>1R2L</t>
  </si>
  <si>
    <t>M</t>
  </si>
  <si>
    <t>Protocols &amp; Attachments</t>
  </si>
  <si>
    <t>Submitted</t>
  </si>
  <si>
    <t>2023-09-13 08:44:36.81</t>
  </si>
  <si>
    <t>Received</t>
  </si>
  <si>
    <t>2023-09-13 09:29:27.00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</si>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</sst>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2" borderId="21" xfId="0" applyFont="1" applyFill="1" applyBorder="1" applyAlignment="1">
      <alignment horizontal="right"/>
    </xf>
    <xf numFmtId="0" fontId="0" fillId="0" borderId="23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51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4"/>
      <c r="S1" s="28"/>
      <c r="T1" s="23"/>
      <c r="U1" s="23"/>
      <c r="V1" s="23"/>
      <c r="W1" s="23"/>
      <c r="X1" s="23"/>
      <c r="Y1" s="24"/>
      <c r="Z1" s="28"/>
      <c r="AA1" s="23"/>
      <c r="AB1" s="23"/>
      <c r="AC1" s="23"/>
      <c r="AD1" s="24"/>
    </row>
    <row r="2" spans="1:30" x14ac:dyDescent="0.3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 s="25"/>
      <c r="T2" s="26"/>
      <c r="U2" s="26"/>
      <c r="V2" s="26"/>
      <c r="W2" s="26"/>
      <c r="X2" s="26"/>
      <c r="Y2" s="27"/>
      <c r="Z2" s="29"/>
      <c r="AA2" s="30"/>
      <c r="AB2" s="30"/>
      <c r="AC2" s="30"/>
      <c r="AD2" s="31"/>
    </row>
    <row r="3" spans="1:30" x14ac:dyDescent="0.35">
      <c r="A3" s="37" t="s">
        <v>1</v>
      </c>
      <c r="B3" s="37" t="s">
        <v>2</v>
      </c>
      <c r="C3" s="28"/>
      <c r="D3" s="28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16" t="s">
        <v>69</v>
      </c>
      <c r="Q3" s="16">
        <f>COUNTA(P20:P198)</f>
        <v>0</v>
      </c>
      <c r="R3" s="8"/>
      <c r="S3" s="8"/>
      <c r="T3" s="8"/>
      <c r="U3" s="8"/>
      <c r="V3" s="8"/>
      <c r="W3" s="8"/>
      <c r="X3" s="8"/>
      <c r="Y3" s="9"/>
      <c r="Z3" s="29"/>
      <c r="AA3" s="30"/>
      <c r="AB3" s="30"/>
      <c r="AC3" s="30"/>
      <c r="AD3" s="31"/>
    </row>
    <row r="4" spans="1:30" x14ac:dyDescent="0.35">
      <c r="A4" s="38"/>
      <c r="B4" s="38"/>
      <c r="C4" s="38"/>
      <c r="D4" s="38"/>
      <c r="E4" s="10"/>
      <c r="P4" s="16" t="s">
        <v>70</v>
      </c>
      <c r="Q4" s="16">
        <f>COUNTIF(P20:P198,"CAR")</f>
        <v>0</v>
      </c>
      <c r="Y4" s="11"/>
      <c r="Z4" s="29"/>
      <c r="AA4" s="30"/>
      <c r="AB4" s="30"/>
      <c r="AC4" s="30"/>
      <c r="AD4" s="31"/>
    </row>
    <row r="5" spans="1:30" x14ac:dyDescent="0.35">
      <c r="A5" s="28"/>
      <c r="B5" s="39"/>
      <c r="C5" s="39"/>
      <c r="D5" s="40"/>
      <c r="E5" s="10"/>
      <c r="P5" s="16" t="s">
        <v>71</v>
      </c>
      <c r="Q5" s="16">
        <f>COUNTIF(P20:P198,"HOMO")</f>
        <v>0</v>
      </c>
      <c r="Y5" s="11"/>
      <c r="Z5" s="29"/>
      <c r="AA5" s="30"/>
      <c r="AB5" s="30"/>
      <c r="AC5" s="30"/>
      <c r="AD5" s="31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P6" s="16" t="s">
        <v>72</v>
      </c>
      <c r="Q6" s="16">
        <f>COUNTIF(P20:P198,"HET")</f>
        <v>0</v>
      </c>
      <c r="Y6" s="11"/>
      <c r="Z6" s="29"/>
      <c r="AA6" s="30"/>
      <c r="AB6" s="30"/>
      <c r="AC6" s="30"/>
      <c r="AD6" s="31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P7" s="16" t="s">
        <v>73</v>
      </c>
      <c r="Q7" s="16">
        <f>COUNTIF(P20:P198,"WT")</f>
        <v>0</v>
      </c>
      <c r="Y7" s="11"/>
      <c r="Z7" s="29"/>
      <c r="AA7" s="30"/>
      <c r="AB7" s="30"/>
      <c r="AC7" s="30"/>
      <c r="AD7" s="31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P8" s="16" t="s">
        <v>74</v>
      </c>
      <c r="Q8" s="16">
        <f>COUNTIF(P20:P198,"INCONCLUSIVE")</f>
        <v>0</v>
      </c>
      <c r="Y8" s="11"/>
      <c r="Z8" s="29"/>
      <c r="AA8" s="30"/>
      <c r="AB8" s="30"/>
      <c r="AC8" s="30"/>
      <c r="AD8" s="31"/>
    </row>
    <row r="9" spans="1:30" x14ac:dyDescent="0.35">
      <c r="A9" s="5" t="s">
        <v>12</v>
      </c>
      <c r="B9" s="6" t="s">
        <v>13</v>
      </c>
      <c r="C9" s="15" t="s">
        <v>14</v>
      </c>
      <c r="D9" s="6"/>
      <c r="E9" s="10"/>
      <c r="P9" s="16" t="s">
        <v>75</v>
      </c>
      <c r="Q9" s="16">
        <v>0</v>
      </c>
      <c r="Y9" s="11"/>
      <c r="Z9" s="29"/>
      <c r="AA9" s="30"/>
      <c r="AB9" s="30"/>
      <c r="AC9" s="30"/>
      <c r="AD9" s="31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29"/>
      <c r="AA10" s="30"/>
      <c r="AB10" s="30"/>
      <c r="AC10" s="30"/>
      <c r="AD10" s="31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29"/>
      <c r="AA11" s="30"/>
      <c r="AB11" s="30"/>
      <c r="AC11" s="30"/>
      <c r="AD11" s="31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29"/>
      <c r="AA12" s="30"/>
      <c r="AB12" s="30"/>
      <c r="AC12" s="30"/>
      <c r="AD12" s="31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29"/>
      <c r="AA13" s="30"/>
      <c r="AB13" s="30"/>
      <c r="AC13" s="30"/>
      <c r="AD13" s="31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29"/>
      <c r="AA14" s="30"/>
      <c r="AB14" s="30"/>
      <c r="AC14" s="30"/>
      <c r="AD14" s="31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29"/>
      <c r="AA15" s="30"/>
      <c r="AB15" s="30"/>
      <c r="AC15" s="30"/>
      <c r="AD15" s="31"/>
    </row>
    <row r="16" spans="1:30" x14ac:dyDescent="0.35">
      <c r="A16" s="5" t="s">
        <v>28</v>
      </c>
      <c r="B16" s="6" t="s">
        <v>29</v>
      </c>
      <c r="C16" s="5"/>
      <c r="D16" s="6"/>
      <c r="E16" s="10"/>
      <c r="Y16" s="11"/>
      <c r="Z16" s="29"/>
      <c r="AA16" s="30"/>
      <c r="AB16" s="30"/>
      <c r="AC16" s="30"/>
      <c r="AD16" s="31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5"/>
      <c r="AA17" s="26"/>
      <c r="AB17" s="26"/>
      <c r="AC17" s="26"/>
      <c r="AD17" s="27"/>
    </row>
    <row r="18" spans="1:30" x14ac:dyDescent="0.35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20" t="s">
        <v>33</v>
      </c>
      <c r="O18" s="18"/>
      <c r="P18" s="18"/>
      <c r="Q18" s="18"/>
      <c r="R18" s="18"/>
      <c r="S18" s="18"/>
      <c r="T18" s="19"/>
      <c r="U18" s="20"/>
      <c r="V18" s="18"/>
      <c r="W18" s="19"/>
    </row>
    <row r="19" spans="1:30" x14ac:dyDescent="0.35">
      <c r="A19" s="20" t="s">
        <v>34</v>
      </c>
      <c r="B19" s="32"/>
      <c r="C19" s="33"/>
      <c r="D19" s="20" t="s">
        <v>35</v>
      </c>
      <c r="E19" s="32"/>
      <c r="F19" s="32"/>
      <c r="G19" s="33"/>
      <c r="H19" s="20" t="s">
        <v>36</v>
      </c>
      <c r="I19" s="20" t="s">
        <v>37</v>
      </c>
      <c r="J19" s="20" t="s">
        <v>38</v>
      </c>
      <c r="K19" s="20" t="s">
        <v>39</v>
      </c>
      <c r="L19" s="20" t="s">
        <v>40</v>
      </c>
      <c r="M19" s="20" t="s">
        <v>41</v>
      </c>
      <c r="N19" s="20" t="s">
        <v>66</v>
      </c>
      <c r="O19" s="20" t="s">
        <v>67</v>
      </c>
      <c r="P19" s="20" t="s">
        <v>68</v>
      </c>
      <c r="Q19" s="20" t="s">
        <v>42</v>
      </c>
      <c r="R19" s="20" t="s">
        <v>43</v>
      </c>
      <c r="S19" s="20" t="s">
        <v>44</v>
      </c>
      <c r="T19" s="20" t="s">
        <v>45</v>
      </c>
      <c r="U19" s="20" t="s">
        <v>46</v>
      </c>
      <c r="V19" s="20" t="s">
        <v>47</v>
      </c>
      <c r="W19" s="20" t="s">
        <v>34</v>
      </c>
    </row>
    <row r="20" spans="1:30" x14ac:dyDescent="0.35">
      <c r="A20" s="34"/>
      <c r="B20" s="35"/>
      <c r="C20" s="36"/>
      <c r="D20" s="34"/>
      <c r="E20" s="35"/>
      <c r="F20" s="35"/>
      <c r="G20" s="36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30" x14ac:dyDescent="0.35">
      <c r="A21" s="17">
        <v>1</v>
      </c>
      <c r="B21" s="18"/>
      <c r="C21" s="19"/>
      <c r="D21" s="17"/>
      <c r="E21" s="18"/>
      <c r="F21" s="18"/>
      <c r="G21" s="19"/>
      <c r="H21" s="7" t="s">
        <v>48</v>
      </c>
      <c r="I21" s="7" t="s">
        <v>49</v>
      </c>
      <c r="J21" s="7" t="s">
        <v>50</v>
      </c>
      <c r="K21" s="7"/>
      <c r="L21" s="7" t="s">
        <v>51</v>
      </c>
      <c r="M21" s="7" t="s">
        <v>52</v>
      </c>
      <c r="N21" s="7"/>
      <c r="O21" s="7"/>
      <c r="P21" s="7"/>
      <c r="Q21" s="7"/>
      <c r="R21" s="7"/>
      <c r="S21" s="7"/>
      <c r="T21" s="7"/>
      <c r="U21" s="7"/>
      <c r="V21" s="7"/>
      <c r="W21" s="2">
        <v>1</v>
      </c>
    </row>
    <row r="22" spans="1:30" x14ac:dyDescent="0.35">
      <c r="A22" s="17">
        <v>2</v>
      </c>
      <c r="B22" s="18"/>
      <c r="C22" s="19"/>
      <c r="D22" s="17"/>
      <c r="E22" s="18"/>
      <c r="F22" s="18"/>
      <c r="G22" s="19"/>
      <c r="H22" s="7" t="s">
        <v>48</v>
      </c>
      <c r="I22" s="7" t="s">
        <v>53</v>
      </c>
      <c r="J22" s="7" t="s">
        <v>50</v>
      </c>
      <c r="K22" s="7"/>
      <c r="L22" s="7" t="s">
        <v>51</v>
      </c>
      <c r="M22" s="7" t="s">
        <v>52</v>
      </c>
      <c r="N22" s="7"/>
      <c r="O22" s="7"/>
      <c r="P22" s="7"/>
      <c r="Q22" s="7"/>
      <c r="R22" s="7"/>
      <c r="S22" s="7"/>
      <c r="T22" s="7"/>
      <c r="U22" s="7"/>
      <c r="V22" s="7"/>
      <c r="W22" s="2">
        <v>2</v>
      </c>
    </row>
    <row r="23" spans="1:30" x14ac:dyDescent="0.35">
      <c r="A23" s="17">
        <v>3</v>
      </c>
      <c r="B23" s="18"/>
      <c r="C23" s="19"/>
      <c r="D23" s="17"/>
      <c r="E23" s="18"/>
      <c r="F23" s="18"/>
      <c r="G23" s="19"/>
      <c r="H23" s="7" t="s">
        <v>48</v>
      </c>
      <c r="I23" s="7" t="s">
        <v>54</v>
      </c>
      <c r="J23" s="7" t="s">
        <v>50</v>
      </c>
      <c r="K23" s="7"/>
      <c r="L23" s="7" t="s">
        <v>51</v>
      </c>
      <c r="M23" s="7" t="s">
        <v>52</v>
      </c>
      <c r="N23" s="7"/>
      <c r="O23" s="7"/>
      <c r="P23" s="7"/>
      <c r="Q23" s="7"/>
      <c r="R23" s="7"/>
      <c r="S23" s="7"/>
      <c r="T23" s="7"/>
      <c r="U23" s="7"/>
      <c r="V23" s="7"/>
      <c r="W23" s="2">
        <v>3</v>
      </c>
    </row>
    <row r="24" spans="1:30" x14ac:dyDescent="0.35">
      <c r="A24" s="17">
        <v>4</v>
      </c>
      <c r="B24" s="18"/>
      <c r="C24" s="19"/>
      <c r="D24" s="17"/>
      <c r="E24" s="18"/>
      <c r="F24" s="18"/>
      <c r="G24" s="19"/>
      <c r="H24" s="7" t="s">
        <v>48</v>
      </c>
      <c r="I24" s="7" t="s">
        <v>55</v>
      </c>
      <c r="J24" s="7" t="s">
        <v>50</v>
      </c>
      <c r="K24" s="7"/>
      <c r="L24" s="7" t="s">
        <v>51</v>
      </c>
      <c r="M24" s="7" t="s">
        <v>52</v>
      </c>
      <c r="N24" s="7"/>
      <c r="O24" s="7"/>
      <c r="P24" s="7"/>
      <c r="Q24" s="7"/>
      <c r="R24" s="7"/>
      <c r="S24" s="7"/>
      <c r="T24" s="7"/>
      <c r="U24" s="7"/>
      <c r="V24" s="7"/>
      <c r="W24" s="2">
        <v>4</v>
      </c>
    </row>
    <row r="25" spans="1:30" x14ac:dyDescent="0.35">
      <c r="A25" s="17">
        <v>5</v>
      </c>
      <c r="B25" s="18"/>
      <c r="C25" s="19"/>
      <c r="D25" s="17"/>
      <c r="E25" s="18"/>
      <c r="F25" s="18"/>
      <c r="G25" s="19"/>
      <c r="H25" s="7" t="s">
        <v>48</v>
      </c>
      <c r="I25" s="7" t="s">
        <v>56</v>
      </c>
      <c r="J25" s="7" t="s">
        <v>50</v>
      </c>
      <c r="K25" s="7"/>
      <c r="L25" s="7" t="s">
        <v>51</v>
      </c>
      <c r="M25" s="7" t="s">
        <v>52</v>
      </c>
      <c r="N25" s="7"/>
      <c r="O25" s="7"/>
      <c r="P25" s="7"/>
      <c r="Q25" s="7"/>
      <c r="R25" s="7"/>
      <c r="S25" s="7"/>
      <c r="T25" s="7"/>
      <c r="U25" s="7"/>
      <c r="V25" s="7"/>
      <c r="W25" s="2">
        <v>5</v>
      </c>
    </row>
    <row r="26" spans="1:30" x14ac:dyDescent="0.35">
      <c r="A26" s="17">
        <v>6</v>
      </c>
      <c r="B26" s="18"/>
      <c r="C26" s="19"/>
      <c r="D26" s="17"/>
      <c r="E26" s="18"/>
      <c r="F26" s="18"/>
      <c r="G26" s="19"/>
      <c r="H26" s="7" t="s">
        <v>48</v>
      </c>
      <c r="I26" s="7" t="s">
        <v>57</v>
      </c>
      <c r="J26" s="7" t="s">
        <v>50</v>
      </c>
      <c r="K26" s="7"/>
      <c r="L26" s="7" t="s">
        <v>51</v>
      </c>
      <c r="M26" s="7" t="s">
        <v>52</v>
      </c>
      <c r="N26" s="7"/>
      <c r="O26" s="7"/>
      <c r="P26" s="7"/>
      <c r="Q26" s="7"/>
      <c r="R26" s="7"/>
      <c r="S26" s="7"/>
      <c r="T26" s="7"/>
      <c r="U26" s="7"/>
      <c r="V26" s="7"/>
      <c r="W26" s="2">
        <v>6</v>
      </c>
    </row>
    <row r="27" spans="1:30" x14ac:dyDescent="0.35">
      <c r="A27" s="17">
        <v>7</v>
      </c>
      <c r="B27" s="18"/>
      <c r="C27" s="19"/>
      <c r="D27" s="17"/>
      <c r="E27" s="18"/>
      <c r="F27" s="18"/>
      <c r="G27" s="19"/>
      <c r="H27" s="7" t="s">
        <v>48</v>
      </c>
      <c r="I27" s="7" t="s">
        <v>58</v>
      </c>
      <c r="J27" s="7" t="s">
        <v>50</v>
      </c>
      <c r="K27" s="7"/>
      <c r="L27" s="7" t="s">
        <v>51</v>
      </c>
      <c r="M27" s="7" t="s">
        <v>52</v>
      </c>
      <c r="N27" s="7"/>
      <c r="O27" s="7"/>
      <c r="P27" s="7"/>
      <c r="Q27" s="7"/>
      <c r="R27" s="7"/>
      <c r="S27" s="7"/>
      <c r="T27" s="7"/>
      <c r="U27" s="7"/>
      <c r="V27" s="7"/>
      <c r="W27" s="2">
        <v>7</v>
      </c>
    </row>
    <row r="28" spans="1:30" x14ac:dyDescent="0.35">
      <c r="A28" s="17">
        <v>8</v>
      </c>
      <c r="B28" s="18"/>
      <c r="C28" s="19"/>
      <c r="D28" s="17"/>
      <c r="E28" s="18"/>
      <c r="F28" s="18"/>
      <c r="G28" s="19"/>
      <c r="H28" s="7" t="s">
        <v>48</v>
      </c>
      <c r="I28" s="7" t="s">
        <v>49</v>
      </c>
      <c r="J28" s="7" t="s">
        <v>50</v>
      </c>
      <c r="K28" s="7"/>
      <c r="L28" s="7" t="s">
        <v>59</v>
      </c>
      <c r="M28" s="7" t="s">
        <v>52</v>
      </c>
      <c r="N28" s="7"/>
      <c r="O28" s="7"/>
      <c r="P28" s="7"/>
      <c r="Q28" s="7"/>
      <c r="R28" s="7"/>
      <c r="S28" s="7"/>
      <c r="T28" s="7"/>
      <c r="U28" s="7"/>
      <c r="V28" s="7"/>
      <c r="W28" s="2">
        <v>8</v>
      </c>
    </row>
    <row r="29" spans="1:30" x14ac:dyDescent="0.35">
      <c r="A29" s="17">
        <v>9</v>
      </c>
      <c r="B29" s="18"/>
      <c r="C29" s="19"/>
      <c r="D29" s="17"/>
      <c r="E29" s="18"/>
      <c r="F29" s="18"/>
      <c r="G29" s="19"/>
      <c r="H29" s="7" t="s">
        <v>48</v>
      </c>
      <c r="I29" s="7" t="s">
        <v>53</v>
      </c>
      <c r="J29" s="7" t="s">
        <v>50</v>
      </c>
      <c r="K29" s="7"/>
      <c r="L29" s="7" t="s">
        <v>59</v>
      </c>
      <c r="M29" s="7" t="s">
        <v>52</v>
      </c>
      <c r="N29" s="7"/>
      <c r="O29" s="7"/>
      <c r="P29" s="7"/>
      <c r="Q29" s="7"/>
      <c r="R29" s="7"/>
      <c r="S29" s="7"/>
      <c r="T29" s="7"/>
      <c r="U29" s="7"/>
      <c r="V29" s="7"/>
      <c r="W29" s="2">
        <v>9</v>
      </c>
    </row>
    <row r="30" spans="1:30" x14ac:dyDescent="0.35">
      <c r="A30" s="1"/>
      <c r="B30" s="28"/>
      <c r="C30" s="24"/>
      <c r="D30" s="1"/>
      <c r="F30" s="28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4"/>
    </row>
    <row r="31" spans="1:30" x14ac:dyDescent="0.35">
      <c r="A31" s="3" t="s">
        <v>60</v>
      </c>
      <c r="B31" s="29"/>
      <c r="C31" s="31"/>
      <c r="D31" s="4" t="s">
        <v>61</v>
      </c>
      <c r="E31" s="4" t="s">
        <v>62</v>
      </c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1"/>
    </row>
    <row r="32" spans="1:30" x14ac:dyDescent="0.35">
      <c r="B32" s="29"/>
      <c r="C32" s="31"/>
      <c r="D32" s="4" t="s">
        <v>63</v>
      </c>
      <c r="E32" s="4" t="s">
        <v>64</v>
      </c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1"/>
    </row>
    <row r="33" spans="1:30" x14ac:dyDescent="0.35">
      <c r="A33" s="1"/>
      <c r="B33" s="25"/>
      <c r="C33" s="27"/>
      <c r="D33" s="4" t="s">
        <v>65</v>
      </c>
      <c r="E33" s="4" t="s">
        <v>64</v>
      </c>
      <c r="F33" s="29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1"/>
    </row>
    <row r="34" spans="1:30" x14ac:dyDescent="0.35">
      <c r="A34" s="28"/>
      <c r="B34" s="23"/>
      <c r="C34" s="23"/>
      <c r="D34" s="23"/>
      <c r="E34" s="24"/>
      <c r="F34" s="29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1"/>
    </row>
    <row r="35" spans="1:30" x14ac:dyDescent="0.35">
      <c r="A35" s="29"/>
      <c r="B35" s="30"/>
      <c r="C35" s="30"/>
      <c r="D35" s="30"/>
      <c r="E35" s="31"/>
      <c r="F35" s="29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1"/>
    </row>
    <row r="36" spans="1:30" x14ac:dyDescent="0.35">
      <c r="A36" s="29"/>
      <c r="B36" s="30"/>
      <c r="C36" s="30"/>
      <c r="D36" s="30"/>
      <c r="E36" s="31"/>
      <c r="F36" s="29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1"/>
    </row>
    <row r="37" spans="1:30" x14ac:dyDescent="0.35">
      <c r="A37" s="29"/>
      <c r="B37" s="30"/>
      <c r="C37" s="30"/>
      <c r="D37" s="30"/>
      <c r="E37" s="31"/>
      <c r="F37" s="29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1"/>
    </row>
    <row r="38" spans="1:30" x14ac:dyDescent="0.35">
      <c r="A38" s="29"/>
      <c r="B38" s="30"/>
      <c r="C38" s="30"/>
      <c r="D38" s="30"/>
      <c r="E38" s="31"/>
      <c r="F38" s="29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1"/>
    </row>
    <row r="39" spans="1:30" x14ac:dyDescent="0.35">
      <c r="A39" s="29"/>
      <c r="B39" s="30"/>
      <c r="C39" s="30"/>
      <c r="D39" s="30"/>
      <c r="E39" s="31"/>
      <c r="F39" s="29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1"/>
    </row>
    <row r="40" spans="1:30" x14ac:dyDescent="0.35">
      <c r="A40" s="29"/>
      <c r="B40" s="30"/>
      <c r="C40" s="30"/>
      <c r="D40" s="30"/>
      <c r="E40" s="31"/>
      <c r="F40" s="29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1"/>
    </row>
    <row r="41" spans="1:30" x14ac:dyDescent="0.35">
      <c r="A41" s="29"/>
      <c r="B41" s="30"/>
      <c r="C41" s="30"/>
      <c r="D41" s="30"/>
      <c r="E41" s="31"/>
      <c r="F41" s="29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1"/>
    </row>
    <row r="42" spans="1:30" x14ac:dyDescent="0.35">
      <c r="A42" s="29"/>
      <c r="B42" s="30"/>
      <c r="C42" s="30"/>
      <c r="D42" s="30"/>
      <c r="E42" s="31"/>
      <c r="F42" s="29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1"/>
    </row>
    <row r="43" spans="1:30" x14ac:dyDescent="0.35">
      <c r="A43" s="29"/>
      <c r="B43" s="30"/>
      <c r="C43" s="30"/>
      <c r="D43" s="30"/>
      <c r="E43" s="31"/>
      <c r="F43" s="29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1"/>
    </row>
    <row r="44" spans="1:30" x14ac:dyDescent="0.35">
      <c r="A44" s="29"/>
      <c r="B44" s="30"/>
      <c r="C44" s="30"/>
      <c r="D44" s="30"/>
      <c r="E44" s="31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1"/>
    </row>
    <row r="45" spans="1:30" x14ac:dyDescent="0.35">
      <c r="A45" s="29"/>
      <c r="B45" s="30"/>
      <c r="C45" s="30"/>
      <c r="D45" s="30"/>
      <c r="E45" s="31"/>
      <c r="F45" s="29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1"/>
    </row>
    <row r="46" spans="1:30" x14ac:dyDescent="0.35">
      <c r="A46" s="29"/>
      <c r="B46" s="30"/>
      <c r="C46" s="30"/>
      <c r="D46" s="30"/>
      <c r="E46" s="31"/>
      <c r="F46" s="29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1"/>
    </row>
    <row r="47" spans="1:30" x14ac:dyDescent="0.35">
      <c r="A47" s="29"/>
      <c r="B47" s="30"/>
      <c r="C47" s="30"/>
      <c r="D47" s="30"/>
      <c r="E47" s="31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1"/>
    </row>
    <row r="48" spans="1:30" x14ac:dyDescent="0.35">
      <c r="A48" s="29"/>
      <c r="B48" s="30"/>
      <c r="C48" s="30"/>
      <c r="D48" s="30"/>
      <c r="E48" s="31"/>
      <c r="F48" s="29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1"/>
    </row>
    <row r="49" spans="1:30" x14ac:dyDescent="0.35">
      <c r="A49" s="29"/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1"/>
    </row>
    <row r="50" spans="1:30" x14ac:dyDescent="0.35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1"/>
    </row>
    <row r="51" spans="1:30" x14ac:dyDescent="0.35">
      <c r="A51" s="25"/>
      <c r="B51" s="26"/>
      <c r="C51" s="26"/>
      <c r="D51" s="26"/>
      <c r="E51" s="27"/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7"/>
    </row>
  </sheetData>
  <mergeCells count="50">
    <mergeCell ref="V19:V20"/>
    <mergeCell ref="A3:A4"/>
    <mergeCell ref="U18:W18"/>
    <mergeCell ref="D3:D4"/>
    <mergeCell ref="N18:T18"/>
    <mergeCell ref="C3:C4"/>
    <mergeCell ref="A18:M18"/>
    <mergeCell ref="R19:R20"/>
    <mergeCell ref="A5:D5"/>
    <mergeCell ref="A19:C20"/>
    <mergeCell ref="M19:M20"/>
    <mergeCell ref="J19:J20"/>
    <mergeCell ref="B3:B4"/>
    <mergeCell ref="D24:G24"/>
    <mergeCell ref="A27:C27"/>
    <mergeCell ref="A21:C21"/>
    <mergeCell ref="A25:C25"/>
    <mergeCell ref="D25:G25"/>
    <mergeCell ref="S1:Y2"/>
    <mergeCell ref="O19:O20"/>
    <mergeCell ref="D29:G29"/>
    <mergeCell ref="A26:C26"/>
    <mergeCell ref="F30:AD51"/>
    <mergeCell ref="D23:G23"/>
    <mergeCell ref="S19:S20"/>
    <mergeCell ref="A34:E51"/>
    <mergeCell ref="D26:G26"/>
    <mergeCell ref="A23:C23"/>
    <mergeCell ref="B30:C33"/>
    <mergeCell ref="A22:C22"/>
    <mergeCell ref="Q19:Q20"/>
    <mergeCell ref="U19:U20"/>
    <mergeCell ref="W19:W20"/>
    <mergeCell ref="D19:G20"/>
    <mergeCell ref="D28:G28"/>
    <mergeCell ref="L19:L20"/>
    <mergeCell ref="A1:R2"/>
    <mergeCell ref="A29:C29"/>
    <mergeCell ref="Z1:AD17"/>
    <mergeCell ref="H19:H20"/>
    <mergeCell ref="N19:N20"/>
    <mergeCell ref="D22:G22"/>
    <mergeCell ref="A28:C28"/>
    <mergeCell ref="P19:P20"/>
    <mergeCell ref="D21:G21"/>
    <mergeCell ref="D27:G27"/>
    <mergeCell ref="I19:I20"/>
    <mergeCell ref="T19:T20"/>
    <mergeCell ref="K19:K20"/>
    <mergeCell ref="A24:C24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TGS_Typing_902540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2023-09-13T14:02:15Z</dcterms:created>
  <dcterms:modified xsi:type="dcterms:W3CDTF">2023-09-15T18:19:01Z</dcterms:modified>
</cp:coreProperties>
</file>