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17434618-1DB0-49B2-8221-C789FA8BDADD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54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X7" i="1"/>
  <c r="X6" i="1"/>
  <c r="X5" i="1"/>
  <c r="X4" i="1"/>
  <c r="X3" i="1"/>
</calcChain>
</file>

<file path=xl/sharedStrings.xml><?xml version="1.0" encoding="utf-8"?>
<sst xmlns="http://schemas.openxmlformats.org/spreadsheetml/2006/main" count="413" uniqueCount="144">
  <si>
    <t>Genotyping Request</t>
  </si>
  <si>
    <t>Req#: 902546</t>
  </si>
  <si>
    <t>Request Type: TGS</t>
  </si>
  <si>
    <t>Submitter:</t>
  </si>
  <si>
    <t>Trevor Reed</t>
  </si>
  <si>
    <t>External Name:</t>
  </si>
  <si>
    <t>Email:</t>
  </si>
  <si>
    <t>reedt@jax.org</t>
  </si>
  <si>
    <t>External Institute:</t>
  </si>
  <si>
    <t>Location:</t>
  </si>
  <si>
    <t>JAX:MP13-PD</t>
  </si>
  <si>
    <t>External Email:</t>
  </si>
  <si>
    <t>Phone:</t>
  </si>
  <si>
    <t>1339</t>
  </si>
  <si>
    <t>External Phone:</t>
  </si>
  <si>
    <t>Strain:</t>
  </si>
  <si>
    <t>6494 - B6CBA-Tg(HDexon1)62Gpb/3J</t>
  </si>
  <si>
    <t>Sampler:</t>
  </si>
  <si>
    <t>Trevor</t>
  </si>
  <si>
    <t>Sampling Date:</t>
  </si>
  <si>
    <t>2023-09-13 08:38:25.47</t>
  </si>
  <si>
    <t>Supervisor/PM Email:</t>
  </si>
  <si>
    <t>Stephanie.Lowell@Jax.org;Logan.Gray@Jax.org;MeMGR@Jax.org</t>
  </si>
  <si>
    <t>Submission Email:</t>
  </si>
  <si>
    <t/>
  </si>
  <si>
    <t>Fedex Tracking #:</t>
  </si>
  <si>
    <t>TGS Grant/Account #:</t>
  </si>
  <si>
    <t>Sales Order:</t>
  </si>
  <si>
    <t>Submitter Comment:</t>
  </si>
  <si>
    <t>Total Runs:</t>
  </si>
  <si>
    <t>Sample Plate(s):</t>
  </si>
  <si>
    <t>M949235 (A1-H7)</t>
  </si>
  <si>
    <t>Pde6brd1-Laragen</t>
  </si>
  <si>
    <t>Tg(HDexon1)62Gpb/1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</si>
  <si>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</si>
  <si>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</si>
  <si>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</si>
  <si>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</si>
  <si>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</si>
  <si>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</si>
  <si>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</si>
  <si>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</si>
  <si>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</si>
  <si>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</si>
  <si>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</si>
  <si>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</si>
  <si>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</si>
  <si>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</si>
  <si>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</si>
  <si>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Tg/?</t>
  </si>
  <si>
    <t>Disposition</t>
  </si>
  <si>
    <t>Sample Comments</t>
  </si>
  <si>
    <t>HDexon1/+ x NONE</t>
  </si>
  <si>
    <t>1N851</t>
  </si>
  <si>
    <t>23-031319A</t>
  </si>
  <si>
    <t>B0653989</t>
  </si>
  <si>
    <t>F</t>
  </si>
  <si>
    <t>2023-08-30 00:00:00</t>
  </si>
  <si>
    <t>1N852</t>
  </si>
  <si>
    <t>1N859</t>
  </si>
  <si>
    <t>M</t>
  </si>
  <si>
    <t>1N85B</t>
  </si>
  <si>
    <t>1N85C</t>
  </si>
  <si>
    <t>1N85D</t>
  </si>
  <si>
    <t>1N85G</t>
  </si>
  <si>
    <t>1N85H</t>
  </si>
  <si>
    <t>1N85J</t>
  </si>
  <si>
    <t>1N85P</t>
  </si>
  <si>
    <t>1N85R</t>
  </si>
  <si>
    <t>1N85S</t>
  </si>
  <si>
    <t>23-031323A</t>
  </si>
  <si>
    <t>B0653990</t>
  </si>
  <si>
    <t>2023-08-27 00:00:00</t>
  </si>
  <si>
    <t>1N85T</t>
  </si>
  <si>
    <t>1N85V</t>
  </si>
  <si>
    <t>1N85X</t>
  </si>
  <si>
    <t>1N85Z</t>
  </si>
  <si>
    <t>1N860</t>
  </si>
  <si>
    <t>1N861</t>
  </si>
  <si>
    <t>1N864</t>
  </si>
  <si>
    <t>1MMMR</t>
  </si>
  <si>
    <t>23-031322A</t>
  </si>
  <si>
    <t>B0653991</t>
  </si>
  <si>
    <t>2023-08-26 00:00:00</t>
  </si>
  <si>
    <t>1MMMQ</t>
  </si>
  <si>
    <t>1MMMP</t>
  </si>
  <si>
    <t>1MMMN</t>
  </si>
  <si>
    <t>1MMMK</t>
  </si>
  <si>
    <t>1MMMJ</t>
  </si>
  <si>
    <t>1MMMH</t>
  </si>
  <si>
    <t>1MMMF</t>
  </si>
  <si>
    <t>1MMMB</t>
  </si>
  <si>
    <t>1MMM9</t>
  </si>
  <si>
    <t>23-031305A-2</t>
  </si>
  <si>
    <t>B0653992</t>
  </si>
  <si>
    <t>1MMM7</t>
  </si>
  <si>
    <t>1MMLJ</t>
  </si>
  <si>
    <t>1MMLH</t>
  </si>
  <si>
    <t>1MMLG</t>
  </si>
  <si>
    <t>1MMLF</t>
  </si>
  <si>
    <t>1MMLD</t>
  </si>
  <si>
    <t>1MMLC</t>
  </si>
  <si>
    <t>1MMLB</t>
  </si>
  <si>
    <t>1MML9</t>
  </si>
  <si>
    <t>1MML8</t>
  </si>
  <si>
    <t>23-031398-2</t>
  </si>
  <si>
    <t>B0653993</t>
  </si>
  <si>
    <t>2023-08-31 00:00:00</t>
  </si>
  <si>
    <t>1MML7</t>
  </si>
  <si>
    <t>1MML5</t>
  </si>
  <si>
    <t>1MML4</t>
  </si>
  <si>
    <t>1MML3</t>
  </si>
  <si>
    <t>1MML2</t>
  </si>
  <si>
    <t>1MML1</t>
  </si>
  <si>
    <t>1MML0</t>
  </si>
  <si>
    <t>1MMKZ</t>
  </si>
  <si>
    <t>1MMKY</t>
  </si>
  <si>
    <t>23-031306A-1</t>
  </si>
  <si>
    <t>B0572380</t>
  </si>
  <si>
    <t>2023-09-01 00:00:00</t>
  </si>
  <si>
    <t>1MMKM</t>
  </si>
  <si>
    <t>1MMKL</t>
  </si>
  <si>
    <t>1MMKK</t>
  </si>
  <si>
    <t>1MMKG</t>
  </si>
  <si>
    <t>1MMK9</t>
  </si>
  <si>
    <t>1MMK8</t>
  </si>
  <si>
    <t>1MMK6</t>
  </si>
  <si>
    <t>1MMK5</t>
  </si>
  <si>
    <t>Protocols &amp; Attachments</t>
  </si>
  <si>
    <t>Submitted</t>
  </si>
  <si>
    <t>2023-09-13 11:14:20.82</t>
  </si>
  <si>
    <t>Received</t>
  </si>
  <si>
    <t>2023-09-14 09:33:39.00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</si>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</sst>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0" borderId="3" xfId="0" applyBorder="1"/>
    <xf numFmtId="0" fontId="0" fillId="0" borderId="0" xfId="0"/>
    <xf numFmtId="0" fontId="0" fillId="0" borderId="9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98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2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S1" s="16"/>
      <c r="T1" s="17"/>
      <c r="U1" s="17"/>
      <c r="V1" s="17"/>
      <c r="W1" s="17"/>
      <c r="X1" s="17"/>
      <c r="Y1" s="18"/>
      <c r="Z1" s="16"/>
      <c r="AA1" s="17"/>
      <c r="AB1" s="17"/>
      <c r="AC1" s="17"/>
      <c r="AD1" s="18"/>
    </row>
    <row r="2" spans="1:30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19"/>
      <c r="T2" s="20"/>
      <c r="U2" s="20"/>
      <c r="V2" s="20"/>
      <c r="W2" s="20"/>
      <c r="X2" s="20"/>
      <c r="Y2" s="21"/>
      <c r="Z2" s="37"/>
      <c r="AA2" s="38"/>
      <c r="AB2" s="38"/>
      <c r="AC2" s="38"/>
      <c r="AD2" s="39"/>
    </row>
    <row r="3" spans="1:30" x14ac:dyDescent="0.35">
      <c r="A3" s="36" t="s">
        <v>1</v>
      </c>
      <c r="B3" s="36" t="s">
        <v>2</v>
      </c>
      <c r="C3" s="16"/>
      <c r="D3" s="16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5" t="s">
        <v>137</v>
      </c>
      <c r="X3" s="15">
        <f>COUNTA(W20:W198)</f>
        <v>0</v>
      </c>
      <c r="Y3" s="9"/>
      <c r="Z3" s="37"/>
      <c r="AA3" s="38"/>
      <c r="AB3" s="38"/>
      <c r="AC3" s="38"/>
      <c r="AD3" s="39"/>
    </row>
    <row r="4" spans="1:30" x14ac:dyDescent="0.35">
      <c r="A4" s="28"/>
      <c r="B4" s="28"/>
      <c r="C4" s="28"/>
      <c r="D4" s="28"/>
      <c r="E4" s="10"/>
      <c r="W4" s="15" t="s">
        <v>138</v>
      </c>
      <c r="X4" s="15">
        <f>COUNTIF(W20:W198,"CAR")</f>
        <v>0</v>
      </c>
      <c r="Y4" s="11"/>
      <c r="Z4" s="37"/>
      <c r="AA4" s="38"/>
      <c r="AB4" s="38"/>
      <c r="AC4" s="38"/>
      <c r="AD4" s="39"/>
    </row>
    <row r="5" spans="1:30" x14ac:dyDescent="0.35">
      <c r="A5" s="16"/>
      <c r="B5" s="34"/>
      <c r="C5" s="34"/>
      <c r="D5" s="35"/>
      <c r="E5" s="10"/>
      <c r="W5" s="15" t="s">
        <v>139</v>
      </c>
      <c r="X5" s="15">
        <f>COUNTIF(W20:W198,"HOMO")</f>
        <v>0</v>
      </c>
      <c r="Y5" s="11"/>
      <c r="Z5" s="37"/>
      <c r="AA5" s="38"/>
      <c r="AB5" s="38"/>
      <c r="AC5" s="38"/>
      <c r="AD5" s="39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W6" s="15" t="s">
        <v>140</v>
      </c>
      <c r="X6" s="15">
        <f>COUNTIF(W20:W198,"HET")</f>
        <v>0</v>
      </c>
      <c r="Y6" s="11"/>
      <c r="Z6" s="37"/>
      <c r="AA6" s="38"/>
      <c r="AB6" s="38"/>
      <c r="AC6" s="38"/>
      <c r="AD6" s="39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W7" s="15" t="s">
        <v>141</v>
      </c>
      <c r="X7" s="15">
        <f>COUNTIF(W20:W198,"WT")</f>
        <v>0</v>
      </c>
      <c r="Y7" s="11"/>
      <c r="Z7" s="37"/>
      <c r="AA7" s="38"/>
      <c r="AB7" s="38"/>
      <c r="AC7" s="38"/>
      <c r="AD7" s="39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W8" s="15" t="s">
        <v>142</v>
      </c>
      <c r="X8" s="15">
        <f>COUNTIF(W20:W198,"INCONCLUSIVE")</f>
        <v>0</v>
      </c>
      <c r="Y8" s="11"/>
      <c r="Z8" s="37"/>
      <c r="AA8" s="38"/>
      <c r="AB8" s="38"/>
      <c r="AC8" s="38"/>
      <c r="AD8" s="39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W9" s="15" t="s">
        <v>143</v>
      </c>
      <c r="X9" s="15">
        <v>0</v>
      </c>
      <c r="Y9" s="11"/>
      <c r="Z9" s="37"/>
      <c r="AA9" s="38"/>
      <c r="AB9" s="38"/>
      <c r="AC9" s="38"/>
      <c r="AD9" s="39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37"/>
      <c r="AA10" s="38"/>
      <c r="AB10" s="38"/>
      <c r="AC10" s="38"/>
      <c r="AD10" s="39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37"/>
      <c r="AA11" s="38"/>
      <c r="AB11" s="38"/>
      <c r="AC11" s="38"/>
      <c r="AD11" s="39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37"/>
      <c r="AA12" s="38"/>
      <c r="AB12" s="38"/>
      <c r="AC12" s="38"/>
      <c r="AD12" s="39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37"/>
      <c r="AA13" s="38"/>
      <c r="AB13" s="38"/>
      <c r="AC13" s="38"/>
      <c r="AD13" s="39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37"/>
      <c r="AA14" s="38"/>
      <c r="AB14" s="38"/>
      <c r="AC14" s="38"/>
      <c r="AD14" s="39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37"/>
      <c r="AA15" s="38"/>
      <c r="AB15" s="38"/>
      <c r="AC15" s="38"/>
      <c r="AD15" s="39"/>
    </row>
    <row r="16" spans="1:30" x14ac:dyDescent="0.35">
      <c r="A16" s="5" t="s">
        <v>28</v>
      </c>
      <c r="B16" s="6"/>
      <c r="C16" s="5"/>
      <c r="D16" s="6"/>
      <c r="E16" s="10"/>
      <c r="Y16" s="11"/>
      <c r="Z16" s="37"/>
      <c r="AA16" s="38"/>
      <c r="AB16" s="38"/>
      <c r="AC16" s="38"/>
      <c r="AD16" s="39"/>
    </row>
    <row r="17" spans="1:31" x14ac:dyDescent="0.35">
      <c r="A17" s="5" t="s">
        <v>29</v>
      </c>
      <c r="B17" s="6" t="s">
        <v>24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19"/>
      <c r="AA17" s="20"/>
      <c r="AB17" s="20"/>
      <c r="AC17" s="20"/>
      <c r="AD17" s="21"/>
    </row>
    <row r="18" spans="1:31" x14ac:dyDescent="0.35">
      <c r="A18" s="25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  <c r="N18" s="25" t="s">
        <v>32</v>
      </c>
      <c r="O18" s="23"/>
      <c r="P18" s="23"/>
      <c r="Q18" s="23"/>
      <c r="R18" s="23"/>
      <c r="S18" s="23"/>
      <c r="T18" s="24"/>
      <c r="U18" s="25" t="s">
        <v>33</v>
      </c>
      <c r="V18" s="23"/>
      <c r="W18" s="23"/>
      <c r="X18" s="23"/>
      <c r="Y18" s="23"/>
      <c r="Z18" s="23"/>
      <c r="AA18" s="23"/>
      <c r="AB18" s="24"/>
      <c r="AC18" s="25"/>
      <c r="AD18" s="23"/>
      <c r="AE18" s="24"/>
    </row>
    <row r="19" spans="1:31" x14ac:dyDescent="0.35">
      <c r="A19" s="25" t="s">
        <v>34</v>
      </c>
      <c r="B19" s="29"/>
      <c r="C19" s="30"/>
      <c r="D19" s="25" t="s">
        <v>35</v>
      </c>
      <c r="E19" s="29"/>
      <c r="F19" s="29"/>
      <c r="G19" s="30"/>
      <c r="H19" s="25" t="s">
        <v>36</v>
      </c>
      <c r="I19" s="25" t="s">
        <v>37</v>
      </c>
      <c r="J19" s="25" t="s">
        <v>38</v>
      </c>
      <c r="K19" s="25" t="s">
        <v>39</v>
      </c>
      <c r="L19" s="25" t="s">
        <v>40</v>
      </c>
      <c r="M19" s="25" t="s">
        <v>41</v>
      </c>
      <c r="N19" s="25" t="s">
        <v>42</v>
      </c>
      <c r="O19" s="25" t="s">
        <v>43</v>
      </c>
      <c r="P19" s="25" t="s">
        <v>44</v>
      </c>
      <c r="Q19" s="25" t="s">
        <v>45</v>
      </c>
      <c r="R19" s="25" t="s">
        <v>46</v>
      </c>
      <c r="S19" s="25" t="s">
        <v>47</v>
      </c>
      <c r="T19" s="25" t="s">
        <v>48</v>
      </c>
      <c r="U19" s="25" t="s">
        <v>134</v>
      </c>
      <c r="V19" s="25" t="s">
        <v>135</v>
      </c>
      <c r="W19" s="25" t="s">
        <v>136</v>
      </c>
      <c r="X19" s="25" t="s">
        <v>49</v>
      </c>
      <c r="Y19" s="25" t="s">
        <v>45</v>
      </c>
      <c r="Z19" s="25" t="s">
        <v>46</v>
      </c>
      <c r="AA19" s="25" t="s">
        <v>47</v>
      </c>
      <c r="AB19" s="25" t="s">
        <v>48</v>
      </c>
      <c r="AC19" s="25" t="s">
        <v>50</v>
      </c>
      <c r="AD19" s="25" t="s">
        <v>51</v>
      </c>
      <c r="AE19" s="25" t="s">
        <v>34</v>
      </c>
    </row>
    <row r="20" spans="1:31" x14ac:dyDescent="0.35">
      <c r="A20" s="31"/>
      <c r="B20" s="32"/>
      <c r="C20" s="33"/>
      <c r="D20" s="31"/>
      <c r="E20" s="32"/>
      <c r="F20" s="32"/>
      <c r="G20" s="33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 x14ac:dyDescent="0.35">
      <c r="A21" s="22">
        <v>1</v>
      </c>
      <c r="B21" s="23"/>
      <c r="C21" s="24"/>
      <c r="D21" s="22"/>
      <c r="E21" s="23"/>
      <c r="F21" s="23"/>
      <c r="G21" s="24"/>
      <c r="H21" s="7" t="s">
        <v>52</v>
      </c>
      <c r="I21" s="7" t="s">
        <v>53</v>
      </c>
      <c r="J21" s="7" t="s">
        <v>54</v>
      </c>
      <c r="K21" s="7" t="s">
        <v>55</v>
      </c>
      <c r="L21" s="7" t="s">
        <v>56</v>
      </c>
      <c r="M21" s="7" t="s">
        <v>57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2">
        <v>1</v>
      </c>
    </row>
    <row r="22" spans="1:31" x14ac:dyDescent="0.35">
      <c r="A22" s="22">
        <v>2</v>
      </c>
      <c r="B22" s="23"/>
      <c r="C22" s="24"/>
      <c r="D22" s="22"/>
      <c r="E22" s="23"/>
      <c r="F22" s="23"/>
      <c r="G22" s="24"/>
      <c r="H22" s="7" t="s">
        <v>52</v>
      </c>
      <c r="I22" s="7" t="s">
        <v>58</v>
      </c>
      <c r="J22" s="7" t="s">
        <v>54</v>
      </c>
      <c r="K22" s="7" t="s">
        <v>55</v>
      </c>
      <c r="L22" s="7" t="s">
        <v>56</v>
      </c>
      <c r="M22" s="7" t="s">
        <v>57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2">
        <v>2</v>
      </c>
    </row>
    <row r="23" spans="1:31" x14ac:dyDescent="0.35">
      <c r="A23" s="22">
        <v>3</v>
      </c>
      <c r="B23" s="23"/>
      <c r="C23" s="24"/>
      <c r="D23" s="22"/>
      <c r="E23" s="23"/>
      <c r="F23" s="23"/>
      <c r="G23" s="24"/>
      <c r="H23" s="7" t="s">
        <v>52</v>
      </c>
      <c r="I23" s="7" t="s">
        <v>59</v>
      </c>
      <c r="J23" s="7" t="s">
        <v>54</v>
      </c>
      <c r="K23" s="7" t="s">
        <v>55</v>
      </c>
      <c r="L23" s="7" t="s">
        <v>60</v>
      </c>
      <c r="M23" s="7" t="s">
        <v>57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2">
        <v>3</v>
      </c>
    </row>
    <row r="24" spans="1:31" x14ac:dyDescent="0.35">
      <c r="A24" s="22">
        <v>4</v>
      </c>
      <c r="B24" s="23"/>
      <c r="C24" s="24"/>
      <c r="D24" s="22"/>
      <c r="E24" s="23"/>
      <c r="F24" s="23"/>
      <c r="G24" s="24"/>
      <c r="H24" s="7" t="s">
        <v>52</v>
      </c>
      <c r="I24" s="7" t="s">
        <v>61</v>
      </c>
      <c r="J24" s="7" t="s">
        <v>54</v>
      </c>
      <c r="K24" s="7" t="s">
        <v>55</v>
      </c>
      <c r="L24" s="7" t="s">
        <v>60</v>
      </c>
      <c r="M24" s="7" t="s">
        <v>57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2">
        <v>4</v>
      </c>
    </row>
    <row r="25" spans="1:31" x14ac:dyDescent="0.35">
      <c r="A25" s="22">
        <v>5</v>
      </c>
      <c r="B25" s="23"/>
      <c r="C25" s="24"/>
      <c r="D25" s="22"/>
      <c r="E25" s="23"/>
      <c r="F25" s="23"/>
      <c r="G25" s="24"/>
      <c r="H25" s="7" t="s">
        <v>52</v>
      </c>
      <c r="I25" s="7" t="s">
        <v>62</v>
      </c>
      <c r="J25" s="7" t="s">
        <v>54</v>
      </c>
      <c r="K25" s="7" t="s">
        <v>55</v>
      </c>
      <c r="L25" s="7" t="s">
        <v>60</v>
      </c>
      <c r="M25" s="7" t="s">
        <v>57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2">
        <v>5</v>
      </c>
    </row>
    <row r="26" spans="1:31" x14ac:dyDescent="0.35">
      <c r="A26" s="22">
        <v>6</v>
      </c>
      <c r="B26" s="23"/>
      <c r="C26" s="24"/>
      <c r="D26" s="22"/>
      <c r="E26" s="23"/>
      <c r="F26" s="23"/>
      <c r="G26" s="24"/>
      <c r="H26" s="7" t="s">
        <v>52</v>
      </c>
      <c r="I26" s="7" t="s">
        <v>63</v>
      </c>
      <c r="J26" s="7" t="s">
        <v>54</v>
      </c>
      <c r="K26" s="7" t="s">
        <v>55</v>
      </c>
      <c r="L26" s="7" t="s">
        <v>60</v>
      </c>
      <c r="M26" s="7" t="s">
        <v>57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2">
        <v>6</v>
      </c>
    </row>
    <row r="27" spans="1:31" x14ac:dyDescent="0.35">
      <c r="A27" s="22">
        <v>7</v>
      </c>
      <c r="B27" s="23"/>
      <c r="C27" s="24"/>
      <c r="D27" s="22"/>
      <c r="E27" s="23"/>
      <c r="F27" s="23"/>
      <c r="G27" s="24"/>
      <c r="H27" s="7" t="s">
        <v>52</v>
      </c>
      <c r="I27" s="7" t="s">
        <v>64</v>
      </c>
      <c r="J27" s="7" t="s">
        <v>54</v>
      </c>
      <c r="K27" s="7" t="s">
        <v>55</v>
      </c>
      <c r="L27" s="7" t="s">
        <v>60</v>
      </c>
      <c r="M27" s="7" t="s">
        <v>57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2">
        <v>7</v>
      </c>
    </row>
    <row r="28" spans="1:31" x14ac:dyDescent="0.35">
      <c r="A28" s="22">
        <v>8</v>
      </c>
      <c r="B28" s="23"/>
      <c r="C28" s="24"/>
      <c r="D28" s="22"/>
      <c r="E28" s="23"/>
      <c r="F28" s="23"/>
      <c r="G28" s="24"/>
      <c r="H28" s="7" t="s">
        <v>52</v>
      </c>
      <c r="I28" s="7" t="s">
        <v>65</v>
      </c>
      <c r="J28" s="7" t="s">
        <v>54</v>
      </c>
      <c r="K28" s="7" t="s">
        <v>55</v>
      </c>
      <c r="L28" s="7" t="s">
        <v>60</v>
      </c>
      <c r="M28" s="7" t="s">
        <v>57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2">
        <v>8</v>
      </c>
    </row>
    <row r="29" spans="1:31" x14ac:dyDescent="0.35">
      <c r="A29" s="22">
        <v>9</v>
      </c>
      <c r="B29" s="23"/>
      <c r="C29" s="24"/>
      <c r="D29" s="22"/>
      <c r="E29" s="23"/>
      <c r="F29" s="23"/>
      <c r="G29" s="24"/>
      <c r="H29" s="7" t="s">
        <v>52</v>
      </c>
      <c r="I29" s="7" t="s">
        <v>66</v>
      </c>
      <c r="J29" s="7" t="s">
        <v>54</v>
      </c>
      <c r="K29" s="7" t="s">
        <v>55</v>
      </c>
      <c r="L29" s="7" t="s">
        <v>60</v>
      </c>
      <c r="M29" s="7" t="s">
        <v>57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2">
        <v>9</v>
      </c>
    </row>
    <row r="30" spans="1:31" x14ac:dyDescent="0.35">
      <c r="A30" s="22">
        <v>10</v>
      </c>
      <c r="B30" s="23"/>
      <c r="C30" s="24"/>
      <c r="D30" s="22"/>
      <c r="E30" s="23"/>
      <c r="F30" s="23"/>
      <c r="G30" s="24"/>
      <c r="H30" s="7" t="s">
        <v>52</v>
      </c>
      <c r="I30" s="7" t="s">
        <v>67</v>
      </c>
      <c r="J30" s="7" t="s">
        <v>54</v>
      </c>
      <c r="K30" s="7" t="s">
        <v>55</v>
      </c>
      <c r="L30" s="7" t="s">
        <v>60</v>
      </c>
      <c r="M30" s="7" t="s">
        <v>57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2">
        <v>10</v>
      </c>
    </row>
    <row r="31" spans="1:31" x14ac:dyDescent="0.35">
      <c r="A31" s="22">
        <v>11</v>
      </c>
      <c r="B31" s="23"/>
      <c r="C31" s="24"/>
      <c r="D31" s="22"/>
      <c r="E31" s="23"/>
      <c r="F31" s="23"/>
      <c r="G31" s="24"/>
      <c r="H31" s="7" t="s">
        <v>52</v>
      </c>
      <c r="I31" s="7" t="s">
        <v>68</v>
      </c>
      <c r="J31" s="7" t="s">
        <v>54</v>
      </c>
      <c r="K31" s="7" t="s">
        <v>55</v>
      </c>
      <c r="L31" s="7" t="s">
        <v>56</v>
      </c>
      <c r="M31" s="7" t="s">
        <v>57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">
        <v>11</v>
      </c>
    </row>
    <row r="32" spans="1:31" x14ac:dyDescent="0.35">
      <c r="A32" s="22">
        <v>12</v>
      </c>
      <c r="B32" s="23"/>
      <c r="C32" s="24"/>
      <c r="D32" s="22"/>
      <c r="E32" s="23"/>
      <c r="F32" s="23"/>
      <c r="G32" s="24"/>
      <c r="H32" s="7" t="s">
        <v>52</v>
      </c>
      <c r="I32" s="7" t="s">
        <v>69</v>
      </c>
      <c r="J32" s="7" t="s">
        <v>70</v>
      </c>
      <c r="K32" s="7" t="s">
        <v>71</v>
      </c>
      <c r="L32" s="7" t="s">
        <v>56</v>
      </c>
      <c r="M32" s="7" t="s">
        <v>72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">
        <v>12</v>
      </c>
    </row>
    <row r="33" spans="1:31" x14ac:dyDescent="0.35">
      <c r="A33" s="22">
        <v>13</v>
      </c>
      <c r="B33" s="23"/>
      <c r="C33" s="24"/>
      <c r="D33" s="22"/>
      <c r="E33" s="23"/>
      <c r="F33" s="23"/>
      <c r="G33" s="24"/>
      <c r="H33" s="7" t="s">
        <v>52</v>
      </c>
      <c r="I33" s="7" t="s">
        <v>73</v>
      </c>
      <c r="J33" s="7" t="s">
        <v>70</v>
      </c>
      <c r="K33" s="7" t="s">
        <v>71</v>
      </c>
      <c r="L33" s="7" t="s">
        <v>56</v>
      </c>
      <c r="M33" s="7" t="s">
        <v>72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2">
        <v>13</v>
      </c>
    </row>
    <row r="34" spans="1:31" x14ac:dyDescent="0.35">
      <c r="A34" s="22">
        <v>14</v>
      </c>
      <c r="B34" s="23"/>
      <c r="C34" s="24"/>
      <c r="D34" s="22"/>
      <c r="E34" s="23"/>
      <c r="F34" s="23"/>
      <c r="G34" s="24"/>
      <c r="H34" s="7" t="s">
        <v>52</v>
      </c>
      <c r="I34" s="7" t="s">
        <v>74</v>
      </c>
      <c r="J34" s="7" t="s">
        <v>70</v>
      </c>
      <c r="K34" s="7" t="s">
        <v>71</v>
      </c>
      <c r="L34" s="7" t="s">
        <v>56</v>
      </c>
      <c r="M34" s="7" t="s">
        <v>72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2">
        <v>14</v>
      </c>
    </row>
    <row r="35" spans="1:31" x14ac:dyDescent="0.35">
      <c r="A35" s="22">
        <v>15</v>
      </c>
      <c r="B35" s="23"/>
      <c r="C35" s="24"/>
      <c r="D35" s="22"/>
      <c r="E35" s="23"/>
      <c r="F35" s="23"/>
      <c r="G35" s="24"/>
      <c r="H35" s="7" t="s">
        <v>52</v>
      </c>
      <c r="I35" s="7" t="s">
        <v>75</v>
      </c>
      <c r="J35" s="7" t="s">
        <v>70</v>
      </c>
      <c r="K35" s="7" t="s">
        <v>71</v>
      </c>
      <c r="L35" s="7" t="s">
        <v>56</v>
      </c>
      <c r="M35" s="7" t="s">
        <v>72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2">
        <v>15</v>
      </c>
    </row>
    <row r="36" spans="1:31" x14ac:dyDescent="0.35">
      <c r="A36" s="22">
        <v>16</v>
      </c>
      <c r="B36" s="23"/>
      <c r="C36" s="24"/>
      <c r="D36" s="22"/>
      <c r="E36" s="23"/>
      <c r="F36" s="23"/>
      <c r="G36" s="24"/>
      <c r="H36" s="7" t="s">
        <v>52</v>
      </c>
      <c r="I36" s="7" t="s">
        <v>76</v>
      </c>
      <c r="J36" s="7" t="s">
        <v>70</v>
      </c>
      <c r="K36" s="7" t="s">
        <v>71</v>
      </c>
      <c r="L36" s="7" t="s">
        <v>56</v>
      </c>
      <c r="M36" s="7" t="s">
        <v>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2">
        <v>16</v>
      </c>
    </row>
    <row r="37" spans="1:31" x14ac:dyDescent="0.35">
      <c r="A37" s="22">
        <v>17</v>
      </c>
      <c r="B37" s="23"/>
      <c r="C37" s="24"/>
      <c r="D37" s="22"/>
      <c r="E37" s="23"/>
      <c r="F37" s="23"/>
      <c r="G37" s="24"/>
      <c r="H37" s="7" t="s">
        <v>52</v>
      </c>
      <c r="I37" s="7" t="s">
        <v>77</v>
      </c>
      <c r="J37" s="7" t="s">
        <v>70</v>
      </c>
      <c r="K37" s="7" t="s">
        <v>71</v>
      </c>
      <c r="L37" s="7" t="s">
        <v>56</v>
      </c>
      <c r="M37" s="7" t="s">
        <v>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2">
        <v>17</v>
      </c>
    </row>
    <row r="38" spans="1:31" x14ac:dyDescent="0.35">
      <c r="A38" s="22">
        <v>18</v>
      </c>
      <c r="B38" s="23"/>
      <c r="C38" s="24"/>
      <c r="D38" s="22"/>
      <c r="E38" s="23"/>
      <c r="F38" s="23"/>
      <c r="G38" s="24"/>
      <c r="H38" s="7" t="s">
        <v>52</v>
      </c>
      <c r="I38" s="7" t="s">
        <v>78</v>
      </c>
      <c r="J38" s="7" t="s">
        <v>70</v>
      </c>
      <c r="K38" s="7" t="s">
        <v>71</v>
      </c>
      <c r="L38" s="7" t="s">
        <v>60</v>
      </c>
      <c r="M38" s="7" t="s">
        <v>72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2">
        <v>18</v>
      </c>
    </row>
    <row r="39" spans="1:31" x14ac:dyDescent="0.35">
      <c r="A39" s="22">
        <v>19</v>
      </c>
      <c r="B39" s="23"/>
      <c r="C39" s="24"/>
      <c r="D39" s="22"/>
      <c r="E39" s="23"/>
      <c r="F39" s="23"/>
      <c r="G39" s="24"/>
      <c r="H39" s="7" t="s">
        <v>52</v>
      </c>
      <c r="I39" s="7" t="s">
        <v>79</v>
      </c>
      <c r="J39" s="7" t="s">
        <v>70</v>
      </c>
      <c r="K39" s="7" t="s">
        <v>71</v>
      </c>
      <c r="L39" s="7" t="s">
        <v>60</v>
      </c>
      <c r="M39" s="7" t="s">
        <v>72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2">
        <v>19</v>
      </c>
    </row>
    <row r="40" spans="1:31" x14ac:dyDescent="0.35">
      <c r="A40" s="22">
        <v>20</v>
      </c>
      <c r="B40" s="23"/>
      <c r="C40" s="24"/>
      <c r="D40" s="22"/>
      <c r="E40" s="23"/>
      <c r="F40" s="23"/>
      <c r="G40" s="24"/>
      <c r="H40" s="7" t="s">
        <v>52</v>
      </c>
      <c r="I40" s="7" t="s">
        <v>80</v>
      </c>
      <c r="J40" s="7" t="s">
        <v>81</v>
      </c>
      <c r="K40" s="7" t="s">
        <v>82</v>
      </c>
      <c r="L40" s="7" t="s">
        <v>56</v>
      </c>
      <c r="M40" s="7" t="s">
        <v>83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2">
        <v>20</v>
      </c>
    </row>
    <row r="41" spans="1:31" x14ac:dyDescent="0.35">
      <c r="A41" s="22">
        <v>21</v>
      </c>
      <c r="B41" s="23"/>
      <c r="C41" s="24"/>
      <c r="D41" s="22"/>
      <c r="E41" s="23"/>
      <c r="F41" s="23"/>
      <c r="G41" s="24"/>
      <c r="H41" s="7" t="s">
        <v>52</v>
      </c>
      <c r="I41" s="7" t="s">
        <v>84</v>
      </c>
      <c r="J41" s="7" t="s">
        <v>81</v>
      </c>
      <c r="K41" s="7" t="s">
        <v>82</v>
      </c>
      <c r="L41" s="7" t="s">
        <v>56</v>
      </c>
      <c r="M41" s="7" t="s">
        <v>83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2">
        <v>21</v>
      </c>
    </row>
    <row r="42" spans="1:31" x14ac:dyDescent="0.35">
      <c r="A42" s="22">
        <v>22</v>
      </c>
      <c r="B42" s="23"/>
      <c r="C42" s="24"/>
      <c r="D42" s="22"/>
      <c r="E42" s="23"/>
      <c r="F42" s="23"/>
      <c r="G42" s="24"/>
      <c r="H42" s="7" t="s">
        <v>52</v>
      </c>
      <c r="I42" s="7" t="s">
        <v>85</v>
      </c>
      <c r="J42" s="7" t="s">
        <v>81</v>
      </c>
      <c r="K42" s="7" t="s">
        <v>82</v>
      </c>
      <c r="L42" s="7" t="s">
        <v>56</v>
      </c>
      <c r="M42" s="7" t="s">
        <v>83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2">
        <v>22</v>
      </c>
    </row>
    <row r="43" spans="1:31" x14ac:dyDescent="0.35">
      <c r="A43" s="22">
        <v>23</v>
      </c>
      <c r="B43" s="23"/>
      <c r="C43" s="24"/>
      <c r="D43" s="22"/>
      <c r="E43" s="23"/>
      <c r="F43" s="23"/>
      <c r="G43" s="24"/>
      <c r="H43" s="7" t="s">
        <v>52</v>
      </c>
      <c r="I43" s="7" t="s">
        <v>86</v>
      </c>
      <c r="J43" s="7" t="s">
        <v>81</v>
      </c>
      <c r="K43" s="7" t="s">
        <v>82</v>
      </c>
      <c r="L43" s="7" t="s">
        <v>56</v>
      </c>
      <c r="M43" s="7" t="s">
        <v>83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2">
        <v>23</v>
      </c>
    </row>
    <row r="44" spans="1:31" x14ac:dyDescent="0.35">
      <c r="A44" s="22">
        <v>24</v>
      </c>
      <c r="B44" s="23"/>
      <c r="C44" s="24"/>
      <c r="D44" s="22"/>
      <c r="E44" s="23"/>
      <c r="F44" s="23"/>
      <c r="G44" s="24"/>
      <c r="H44" s="7" t="s">
        <v>52</v>
      </c>
      <c r="I44" s="7" t="s">
        <v>87</v>
      </c>
      <c r="J44" s="7" t="s">
        <v>81</v>
      </c>
      <c r="K44" s="7" t="s">
        <v>82</v>
      </c>
      <c r="L44" s="7" t="s">
        <v>56</v>
      </c>
      <c r="M44" s="7" t="s">
        <v>83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2">
        <v>24</v>
      </c>
    </row>
    <row r="45" spans="1:31" x14ac:dyDescent="0.35">
      <c r="A45" s="22">
        <v>25</v>
      </c>
      <c r="B45" s="23"/>
      <c r="C45" s="24"/>
      <c r="D45" s="22"/>
      <c r="E45" s="23"/>
      <c r="F45" s="23"/>
      <c r="G45" s="24"/>
      <c r="H45" s="7" t="s">
        <v>52</v>
      </c>
      <c r="I45" s="7" t="s">
        <v>88</v>
      </c>
      <c r="J45" s="7" t="s">
        <v>81</v>
      </c>
      <c r="K45" s="7" t="s">
        <v>82</v>
      </c>
      <c r="L45" s="7" t="s">
        <v>60</v>
      </c>
      <c r="M45" s="7" t="s">
        <v>83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2">
        <v>25</v>
      </c>
    </row>
    <row r="46" spans="1:31" x14ac:dyDescent="0.35">
      <c r="A46" s="22">
        <v>26</v>
      </c>
      <c r="B46" s="23"/>
      <c r="C46" s="24"/>
      <c r="D46" s="22"/>
      <c r="E46" s="23"/>
      <c r="F46" s="23"/>
      <c r="G46" s="24"/>
      <c r="H46" s="7" t="s">
        <v>52</v>
      </c>
      <c r="I46" s="7" t="s">
        <v>89</v>
      </c>
      <c r="J46" s="7" t="s">
        <v>81</v>
      </c>
      <c r="K46" s="7" t="s">
        <v>82</v>
      </c>
      <c r="L46" s="7" t="s">
        <v>60</v>
      </c>
      <c r="M46" s="7" t="s">
        <v>83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2">
        <v>26</v>
      </c>
    </row>
    <row r="47" spans="1:31" x14ac:dyDescent="0.35">
      <c r="A47" s="22">
        <v>27</v>
      </c>
      <c r="B47" s="23"/>
      <c r="C47" s="24"/>
      <c r="D47" s="22"/>
      <c r="E47" s="23"/>
      <c r="F47" s="23"/>
      <c r="G47" s="24"/>
      <c r="H47" s="7" t="s">
        <v>52</v>
      </c>
      <c r="I47" s="7" t="s">
        <v>90</v>
      </c>
      <c r="J47" s="7" t="s">
        <v>81</v>
      </c>
      <c r="K47" s="7" t="s">
        <v>82</v>
      </c>
      <c r="L47" s="7" t="s">
        <v>60</v>
      </c>
      <c r="M47" s="7" t="s">
        <v>83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2">
        <v>27</v>
      </c>
    </row>
    <row r="48" spans="1:31" x14ac:dyDescent="0.35">
      <c r="A48" s="22">
        <v>28</v>
      </c>
      <c r="B48" s="23"/>
      <c r="C48" s="24"/>
      <c r="D48" s="22"/>
      <c r="E48" s="23"/>
      <c r="F48" s="23"/>
      <c r="G48" s="24"/>
      <c r="H48" s="7" t="s">
        <v>52</v>
      </c>
      <c r="I48" s="7" t="s">
        <v>91</v>
      </c>
      <c r="J48" s="7" t="s">
        <v>81</v>
      </c>
      <c r="K48" s="7" t="s">
        <v>82</v>
      </c>
      <c r="L48" s="7" t="s">
        <v>60</v>
      </c>
      <c r="M48" s="7" t="s">
        <v>83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2">
        <v>28</v>
      </c>
    </row>
    <row r="49" spans="1:31" x14ac:dyDescent="0.35">
      <c r="A49" s="22">
        <v>29</v>
      </c>
      <c r="B49" s="23"/>
      <c r="C49" s="24"/>
      <c r="D49" s="22"/>
      <c r="E49" s="23"/>
      <c r="F49" s="23"/>
      <c r="G49" s="24"/>
      <c r="H49" s="7" t="s">
        <v>52</v>
      </c>
      <c r="I49" s="7" t="s">
        <v>92</v>
      </c>
      <c r="J49" s="7" t="s">
        <v>93</v>
      </c>
      <c r="K49" s="7" t="s">
        <v>94</v>
      </c>
      <c r="L49" s="7" t="s">
        <v>56</v>
      </c>
      <c r="M49" s="7" t="s">
        <v>83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2">
        <v>29</v>
      </c>
    </row>
    <row r="50" spans="1:31" x14ac:dyDescent="0.35">
      <c r="A50" s="22">
        <v>30</v>
      </c>
      <c r="B50" s="23"/>
      <c r="C50" s="24"/>
      <c r="D50" s="22"/>
      <c r="E50" s="23"/>
      <c r="F50" s="23"/>
      <c r="G50" s="24"/>
      <c r="H50" s="7" t="s">
        <v>52</v>
      </c>
      <c r="I50" s="7" t="s">
        <v>95</v>
      </c>
      <c r="J50" s="7" t="s">
        <v>93</v>
      </c>
      <c r="K50" s="7" t="s">
        <v>94</v>
      </c>
      <c r="L50" s="7" t="s">
        <v>56</v>
      </c>
      <c r="M50" s="7" t="s">
        <v>83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2">
        <v>30</v>
      </c>
    </row>
    <row r="51" spans="1:31" x14ac:dyDescent="0.35">
      <c r="A51" s="22">
        <v>31</v>
      </c>
      <c r="B51" s="23"/>
      <c r="C51" s="24"/>
      <c r="D51" s="22"/>
      <c r="E51" s="23"/>
      <c r="F51" s="23"/>
      <c r="G51" s="24"/>
      <c r="H51" s="7" t="s">
        <v>52</v>
      </c>
      <c r="I51" s="7" t="s">
        <v>96</v>
      </c>
      <c r="J51" s="7" t="s">
        <v>93</v>
      </c>
      <c r="K51" s="7" t="s">
        <v>94</v>
      </c>
      <c r="L51" s="7" t="s">
        <v>60</v>
      </c>
      <c r="M51" s="7" t="s">
        <v>83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2">
        <v>31</v>
      </c>
    </row>
    <row r="52" spans="1:31" x14ac:dyDescent="0.35">
      <c r="A52" s="22">
        <v>32</v>
      </c>
      <c r="B52" s="23"/>
      <c r="C52" s="24"/>
      <c r="D52" s="22"/>
      <c r="E52" s="23"/>
      <c r="F52" s="23"/>
      <c r="G52" s="24"/>
      <c r="H52" s="7" t="s">
        <v>52</v>
      </c>
      <c r="I52" s="7" t="s">
        <v>97</v>
      </c>
      <c r="J52" s="7" t="s">
        <v>93</v>
      </c>
      <c r="K52" s="7" t="s">
        <v>94</v>
      </c>
      <c r="L52" s="7" t="s">
        <v>60</v>
      </c>
      <c r="M52" s="7" t="s">
        <v>83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2">
        <v>32</v>
      </c>
    </row>
    <row r="53" spans="1:31" x14ac:dyDescent="0.35">
      <c r="A53" s="22">
        <v>33</v>
      </c>
      <c r="B53" s="23"/>
      <c r="C53" s="24"/>
      <c r="D53" s="22"/>
      <c r="E53" s="23"/>
      <c r="F53" s="23"/>
      <c r="G53" s="24"/>
      <c r="H53" s="7" t="s">
        <v>52</v>
      </c>
      <c r="I53" s="7" t="s">
        <v>98</v>
      </c>
      <c r="J53" s="7" t="s">
        <v>93</v>
      </c>
      <c r="K53" s="7" t="s">
        <v>94</v>
      </c>
      <c r="L53" s="7" t="s">
        <v>60</v>
      </c>
      <c r="M53" s="7" t="s">
        <v>83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2">
        <v>33</v>
      </c>
    </row>
    <row r="54" spans="1:31" x14ac:dyDescent="0.35">
      <c r="A54" s="22">
        <v>34</v>
      </c>
      <c r="B54" s="23"/>
      <c r="C54" s="24"/>
      <c r="D54" s="22"/>
      <c r="E54" s="23"/>
      <c r="F54" s="23"/>
      <c r="G54" s="24"/>
      <c r="H54" s="7" t="s">
        <v>52</v>
      </c>
      <c r="I54" s="7" t="s">
        <v>99</v>
      </c>
      <c r="J54" s="7" t="s">
        <v>93</v>
      </c>
      <c r="K54" s="7" t="s">
        <v>94</v>
      </c>
      <c r="L54" s="7" t="s">
        <v>60</v>
      </c>
      <c r="M54" s="7" t="s">
        <v>83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2">
        <v>34</v>
      </c>
    </row>
    <row r="55" spans="1:31" x14ac:dyDescent="0.35">
      <c r="A55" s="22">
        <v>35</v>
      </c>
      <c r="B55" s="23"/>
      <c r="C55" s="24"/>
      <c r="D55" s="22"/>
      <c r="E55" s="23"/>
      <c r="F55" s="23"/>
      <c r="G55" s="24"/>
      <c r="H55" s="7" t="s">
        <v>52</v>
      </c>
      <c r="I55" s="7" t="s">
        <v>100</v>
      </c>
      <c r="J55" s="7" t="s">
        <v>93</v>
      </c>
      <c r="K55" s="7" t="s">
        <v>94</v>
      </c>
      <c r="L55" s="7" t="s">
        <v>60</v>
      </c>
      <c r="M55" s="7" t="s">
        <v>83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2">
        <v>35</v>
      </c>
    </row>
    <row r="56" spans="1:31" x14ac:dyDescent="0.35">
      <c r="A56" s="22">
        <v>36</v>
      </c>
      <c r="B56" s="23"/>
      <c r="C56" s="24"/>
      <c r="D56" s="22"/>
      <c r="E56" s="23"/>
      <c r="F56" s="23"/>
      <c r="G56" s="24"/>
      <c r="H56" s="7" t="s">
        <v>52</v>
      </c>
      <c r="I56" s="7" t="s">
        <v>101</v>
      </c>
      <c r="J56" s="7" t="s">
        <v>93</v>
      </c>
      <c r="K56" s="7" t="s">
        <v>94</v>
      </c>
      <c r="L56" s="7" t="s">
        <v>60</v>
      </c>
      <c r="M56" s="7" t="s">
        <v>83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2">
        <v>36</v>
      </c>
    </row>
    <row r="57" spans="1:31" x14ac:dyDescent="0.35">
      <c r="A57" s="22">
        <v>37</v>
      </c>
      <c r="B57" s="23"/>
      <c r="C57" s="24"/>
      <c r="D57" s="22"/>
      <c r="E57" s="23"/>
      <c r="F57" s="23"/>
      <c r="G57" s="24"/>
      <c r="H57" s="7" t="s">
        <v>52</v>
      </c>
      <c r="I57" s="7" t="s">
        <v>102</v>
      </c>
      <c r="J57" s="7" t="s">
        <v>93</v>
      </c>
      <c r="K57" s="7" t="s">
        <v>94</v>
      </c>
      <c r="L57" s="7" t="s">
        <v>60</v>
      </c>
      <c r="M57" s="7" t="s">
        <v>83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2">
        <v>37</v>
      </c>
    </row>
    <row r="58" spans="1:31" x14ac:dyDescent="0.35">
      <c r="A58" s="22">
        <v>38</v>
      </c>
      <c r="B58" s="23"/>
      <c r="C58" s="24"/>
      <c r="D58" s="22"/>
      <c r="E58" s="23"/>
      <c r="F58" s="23"/>
      <c r="G58" s="24"/>
      <c r="H58" s="7" t="s">
        <v>52</v>
      </c>
      <c r="I58" s="7" t="s">
        <v>103</v>
      </c>
      <c r="J58" s="7" t="s">
        <v>93</v>
      </c>
      <c r="K58" s="7" t="s">
        <v>94</v>
      </c>
      <c r="L58" s="7" t="s">
        <v>60</v>
      </c>
      <c r="M58" s="7" t="s">
        <v>83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2">
        <v>38</v>
      </c>
    </row>
    <row r="59" spans="1:31" x14ac:dyDescent="0.35">
      <c r="A59" s="22">
        <v>39</v>
      </c>
      <c r="B59" s="23"/>
      <c r="C59" s="24"/>
      <c r="D59" s="22"/>
      <c r="E59" s="23"/>
      <c r="F59" s="23"/>
      <c r="G59" s="24"/>
      <c r="H59" s="7" t="s">
        <v>52</v>
      </c>
      <c r="I59" s="7" t="s">
        <v>104</v>
      </c>
      <c r="J59" s="7" t="s">
        <v>105</v>
      </c>
      <c r="K59" s="7" t="s">
        <v>106</v>
      </c>
      <c r="L59" s="7" t="s">
        <v>56</v>
      </c>
      <c r="M59" s="7" t="s">
        <v>107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2">
        <v>39</v>
      </c>
    </row>
    <row r="60" spans="1:31" x14ac:dyDescent="0.35">
      <c r="A60" s="22">
        <v>40</v>
      </c>
      <c r="B60" s="23"/>
      <c r="C60" s="24"/>
      <c r="D60" s="22"/>
      <c r="E60" s="23"/>
      <c r="F60" s="23"/>
      <c r="G60" s="24"/>
      <c r="H60" s="7" t="s">
        <v>52</v>
      </c>
      <c r="I60" s="7" t="s">
        <v>108</v>
      </c>
      <c r="J60" s="7" t="s">
        <v>105</v>
      </c>
      <c r="K60" s="7" t="s">
        <v>106</v>
      </c>
      <c r="L60" s="7" t="s">
        <v>56</v>
      </c>
      <c r="M60" s="7" t="s">
        <v>107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2">
        <v>40</v>
      </c>
    </row>
    <row r="61" spans="1:31" x14ac:dyDescent="0.35">
      <c r="A61" s="22">
        <v>41</v>
      </c>
      <c r="B61" s="23"/>
      <c r="C61" s="24"/>
      <c r="D61" s="22"/>
      <c r="E61" s="23"/>
      <c r="F61" s="23"/>
      <c r="G61" s="24"/>
      <c r="H61" s="7" t="s">
        <v>52</v>
      </c>
      <c r="I61" s="7" t="s">
        <v>109</v>
      </c>
      <c r="J61" s="7" t="s">
        <v>105</v>
      </c>
      <c r="K61" s="7" t="s">
        <v>106</v>
      </c>
      <c r="L61" s="7" t="s">
        <v>56</v>
      </c>
      <c r="M61" s="7" t="s">
        <v>107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2">
        <v>41</v>
      </c>
    </row>
    <row r="62" spans="1:31" x14ac:dyDescent="0.35">
      <c r="A62" s="22">
        <v>42</v>
      </c>
      <c r="B62" s="23"/>
      <c r="C62" s="24"/>
      <c r="D62" s="22"/>
      <c r="E62" s="23"/>
      <c r="F62" s="23"/>
      <c r="G62" s="24"/>
      <c r="H62" s="7" t="s">
        <v>52</v>
      </c>
      <c r="I62" s="7" t="s">
        <v>110</v>
      </c>
      <c r="J62" s="7" t="s">
        <v>105</v>
      </c>
      <c r="K62" s="7" t="s">
        <v>106</v>
      </c>
      <c r="L62" s="7" t="s">
        <v>56</v>
      </c>
      <c r="M62" s="7" t="s">
        <v>107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2">
        <v>42</v>
      </c>
    </row>
    <row r="63" spans="1:31" x14ac:dyDescent="0.35">
      <c r="A63" s="22">
        <v>43</v>
      </c>
      <c r="B63" s="23"/>
      <c r="C63" s="24"/>
      <c r="D63" s="22"/>
      <c r="E63" s="23"/>
      <c r="F63" s="23"/>
      <c r="G63" s="24"/>
      <c r="H63" s="7" t="s">
        <v>52</v>
      </c>
      <c r="I63" s="7" t="s">
        <v>111</v>
      </c>
      <c r="J63" s="7" t="s">
        <v>105</v>
      </c>
      <c r="K63" s="7" t="s">
        <v>106</v>
      </c>
      <c r="L63" s="7" t="s">
        <v>56</v>
      </c>
      <c r="M63" s="7" t="s">
        <v>107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2">
        <v>43</v>
      </c>
    </row>
    <row r="64" spans="1:31" x14ac:dyDescent="0.35">
      <c r="A64" s="22">
        <v>44</v>
      </c>
      <c r="B64" s="23"/>
      <c r="C64" s="24"/>
      <c r="D64" s="22"/>
      <c r="E64" s="23"/>
      <c r="F64" s="23"/>
      <c r="G64" s="24"/>
      <c r="H64" s="7" t="s">
        <v>52</v>
      </c>
      <c r="I64" s="7" t="s">
        <v>112</v>
      </c>
      <c r="J64" s="7" t="s">
        <v>105</v>
      </c>
      <c r="K64" s="7" t="s">
        <v>106</v>
      </c>
      <c r="L64" s="7" t="s">
        <v>56</v>
      </c>
      <c r="M64" s="7" t="s">
        <v>107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2">
        <v>44</v>
      </c>
    </row>
    <row r="65" spans="1:31" x14ac:dyDescent="0.35">
      <c r="A65" s="22">
        <v>45</v>
      </c>
      <c r="B65" s="23"/>
      <c r="C65" s="24"/>
      <c r="D65" s="22"/>
      <c r="E65" s="23"/>
      <c r="F65" s="23"/>
      <c r="G65" s="24"/>
      <c r="H65" s="7" t="s">
        <v>52</v>
      </c>
      <c r="I65" s="7" t="s">
        <v>113</v>
      </c>
      <c r="J65" s="7" t="s">
        <v>105</v>
      </c>
      <c r="K65" s="7" t="s">
        <v>106</v>
      </c>
      <c r="L65" s="7" t="s">
        <v>56</v>
      </c>
      <c r="M65" s="7" t="s">
        <v>107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2">
        <v>45</v>
      </c>
    </row>
    <row r="66" spans="1:31" x14ac:dyDescent="0.35">
      <c r="A66" s="22">
        <v>46</v>
      </c>
      <c r="B66" s="23"/>
      <c r="C66" s="24"/>
      <c r="D66" s="22"/>
      <c r="E66" s="23"/>
      <c r="F66" s="23"/>
      <c r="G66" s="24"/>
      <c r="H66" s="7" t="s">
        <v>52</v>
      </c>
      <c r="I66" s="7" t="s">
        <v>114</v>
      </c>
      <c r="J66" s="7" t="s">
        <v>105</v>
      </c>
      <c r="K66" s="7" t="s">
        <v>106</v>
      </c>
      <c r="L66" s="7" t="s">
        <v>60</v>
      </c>
      <c r="M66" s="7" t="s">
        <v>107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2">
        <v>46</v>
      </c>
    </row>
    <row r="67" spans="1:31" x14ac:dyDescent="0.35">
      <c r="A67" s="22">
        <v>47</v>
      </c>
      <c r="B67" s="23"/>
      <c r="C67" s="24"/>
      <c r="D67" s="22"/>
      <c r="E67" s="23"/>
      <c r="F67" s="23"/>
      <c r="G67" s="24"/>
      <c r="H67" s="7" t="s">
        <v>52</v>
      </c>
      <c r="I67" s="7" t="s">
        <v>115</v>
      </c>
      <c r="J67" s="7" t="s">
        <v>105</v>
      </c>
      <c r="K67" s="7" t="s">
        <v>106</v>
      </c>
      <c r="L67" s="7" t="s">
        <v>60</v>
      </c>
      <c r="M67" s="7" t="s">
        <v>107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2">
        <v>47</v>
      </c>
    </row>
    <row r="68" spans="1:31" x14ac:dyDescent="0.35">
      <c r="A68" s="22">
        <v>48</v>
      </c>
      <c r="B68" s="23"/>
      <c r="C68" s="24"/>
      <c r="D68" s="22"/>
      <c r="E68" s="23"/>
      <c r="F68" s="23"/>
      <c r="G68" s="24"/>
      <c r="H68" s="7" t="s">
        <v>52</v>
      </c>
      <c r="I68" s="7" t="s">
        <v>116</v>
      </c>
      <c r="J68" s="7" t="s">
        <v>117</v>
      </c>
      <c r="K68" s="7" t="s">
        <v>118</v>
      </c>
      <c r="L68" s="7" t="s">
        <v>56</v>
      </c>
      <c r="M68" s="7" t="s">
        <v>119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2">
        <v>48</v>
      </c>
    </row>
    <row r="69" spans="1:31" x14ac:dyDescent="0.35">
      <c r="A69" s="22">
        <v>49</v>
      </c>
      <c r="B69" s="23"/>
      <c r="C69" s="24"/>
      <c r="D69" s="22"/>
      <c r="E69" s="23"/>
      <c r="F69" s="23"/>
      <c r="G69" s="24"/>
      <c r="H69" s="7" t="s">
        <v>52</v>
      </c>
      <c r="I69" s="7" t="s">
        <v>120</v>
      </c>
      <c r="J69" s="7" t="s">
        <v>117</v>
      </c>
      <c r="K69" s="7" t="s">
        <v>118</v>
      </c>
      <c r="L69" s="7" t="s">
        <v>56</v>
      </c>
      <c r="M69" s="7" t="s">
        <v>119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2">
        <v>49</v>
      </c>
    </row>
    <row r="70" spans="1:31" x14ac:dyDescent="0.35">
      <c r="A70" s="22">
        <v>50</v>
      </c>
      <c r="B70" s="23"/>
      <c r="C70" s="24"/>
      <c r="D70" s="22"/>
      <c r="E70" s="23"/>
      <c r="F70" s="23"/>
      <c r="G70" s="24"/>
      <c r="H70" s="7" t="s">
        <v>52</v>
      </c>
      <c r="I70" s="7" t="s">
        <v>121</v>
      </c>
      <c r="J70" s="7" t="s">
        <v>117</v>
      </c>
      <c r="K70" s="7" t="s">
        <v>118</v>
      </c>
      <c r="L70" s="7" t="s">
        <v>56</v>
      </c>
      <c r="M70" s="7" t="s">
        <v>119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2">
        <v>50</v>
      </c>
    </row>
    <row r="71" spans="1:31" x14ac:dyDescent="0.35">
      <c r="A71" s="22">
        <v>51</v>
      </c>
      <c r="B71" s="23"/>
      <c r="C71" s="24"/>
      <c r="D71" s="22"/>
      <c r="E71" s="23"/>
      <c r="F71" s="23"/>
      <c r="G71" s="24"/>
      <c r="H71" s="7" t="s">
        <v>52</v>
      </c>
      <c r="I71" s="7" t="s">
        <v>122</v>
      </c>
      <c r="J71" s="7" t="s">
        <v>117</v>
      </c>
      <c r="K71" s="7" t="s">
        <v>118</v>
      </c>
      <c r="L71" s="7" t="s">
        <v>56</v>
      </c>
      <c r="M71" s="7" t="s">
        <v>119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2">
        <v>51</v>
      </c>
    </row>
    <row r="72" spans="1:31" x14ac:dyDescent="0.35">
      <c r="A72" s="22">
        <v>52</v>
      </c>
      <c r="B72" s="23"/>
      <c r="C72" s="24"/>
      <c r="D72" s="22"/>
      <c r="E72" s="23"/>
      <c r="F72" s="23"/>
      <c r="G72" s="24"/>
      <c r="H72" s="7" t="s">
        <v>52</v>
      </c>
      <c r="I72" s="7" t="s">
        <v>123</v>
      </c>
      <c r="J72" s="7" t="s">
        <v>117</v>
      </c>
      <c r="K72" s="7" t="s">
        <v>118</v>
      </c>
      <c r="L72" s="7" t="s">
        <v>56</v>
      </c>
      <c r="M72" s="7" t="s">
        <v>119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2">
        <v>52</v>
      </c>
    </row>
    <row r="73" spans="1:31" x14ac:dyDescent="0.35">
      <c r="A73" s="22">
        <v>53</v>
      </c>
      <c r="B73" s="23"/>
      <c r="C73" s="24"/>
      <c r="D73" s="22"/>
      <c r="E73" s="23"/>
      <c r="F73" s="23"/>
      <c r="G73" s="24"/>
      <c r="H73" s="7" t="s">
        <v>52</v>
      </c>
      <c r="I73" s="7" t="s">
        <v>124</v>
      </c>
      <c r="J73" s="7" t="s">
        <v>117</v>
      </c>
      <c r="K73" s="7" t="s">
        <v>118</v>
      </c>
      <c r="L73" s="7" t="s">
        <v>56</v>
      </c>
      <c r="M73" s="7" t="s">
        <v>119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2">
        <v>53</v>
      </c>
    </row>
    <row r="74" spans="1:31" x14ac:dyDescent="0.35">
      <c r="A74" s="22">
        <v>54</v>
      </c>
      <c r="B74" s="23"/>
      <c r="C74" s="24"/>
      <c r="D74" s="22"/>
      <c r="E74" s="23"/>
      <c r="F74" s="23"/>
      <c r="G74" s="24"/>
      <c r="H74" s="7" t="s">
        <v>52</v>
      </c>
      <c r="I74" s="7" t="s">
        <v>125</v>
      </c>
      <c r="J74" s="7" t="s">
        <v>117</v>
      </c>
      <c r="K74" s="7" t="s">
        <v>118</v>
      </c>
      <c r="L74" s="7" t="s">
        <v>60</v>
      </c>
      <c r="M74" s="7" t="s">
        <v>119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2">
        <v>54</v>
      </c>
    </row>
    <row r="75" spans="1:31" x14ac:dyDescent="0.35">
      <c r="A75" s="22">
        <v>55</v>
      </c>
      <c r="B75" s="23"/>
      <c r="C75" s="24"/>
      <c r="D75" s="22"/>
      <c r="E75" s="23"/>
      <c r="F75" s="23"/>
      <c r="G75" s="24"/>
      <c r="H75" s="7" t="s">
        <v>52</v>
      </c>
      <c r="I75" s="7" t="s">
        <v>126</v>
      </c>
      <c r="J75" s="7" t="s">
        <v>117</v>
      </c>
      <c r="K75" s="7" t="s">
        <v>118</v>
      </c>
      <c r="L75" s="7" t="s">
        <v>60</v>
      </c>
      <c r="M75" s="7" t="s">
        <v>119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2">
        <v>55</v>
      </c>
    </row>
    <row r="76" spans="1:31" x14ac:dyDescent="0.35">
      <c r="A76" s="22">
        <v>56</v>
      </c>
      <c r="B76" s="23"/>
      <c r="C76" s="24"/>
      <c r="D76" s="22"/>
      <c r="E76" s="23"/>
      <c r="F76" s="23"/>
      <c r="G76" s="24"/>
      <c r="H76" s="7" t="s">
        <v>52</v>
      </c>
      <c r="I76" s="7" t="s">
        <v>127</v>
      </c>
      <c r="J76" s="7" t="s">
        <v>117</v>
      </c>
      <c r="K76" s="7" t="s">
        <v>118</v>
      </c>
      <c r="L76" s="7" t="s">
        <v>60</v>
      </c>
      <c r="M76" s="7" t="s">
        <v>119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2">
        <v>56</v>
      </c>
    </row>
    <row r="77" spans="1:31" x14ac:dyDescent="0.35">
      <c r="A77" s="1"/>
      <c r="B77" s="16"/>
      <c r="C77" s="18"/>
      <c r="D77" s="1"/>
      <c r="F77" s="16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8"/>
    </row>
    <row r="78" spans="1:31" x14ac:dyDescent="0.35">
      <c r="A78" s="3" t="s">
        <v>128</v>
      </c>
      <c r="B78" s="37"/>
      <c r="C78" s="39"/>
      <c r="D78" s="4" t="s">
        <v>129</v>
      </c>
      <c r="E78" s="4" t="s">
        <v>130</v>
      </c>
      <c r="F78" s="37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9"/>
    </row>
    <row r="79" spans="1:31" x14ac:dyDescent="0.35">
      <c r="B79" s="37"/>
      <c r="C79" s="39"/>
      <c r="D79" s="4" t="s">
        <v>131</v>
      </c>
      <c r="E79" s="4" t="s">
        <v>132</v>
      </c>
      <c r="F79" s="37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9"/>
    </row>
    <row r="80" spans="1:31" x14ac:dyDescent="0.35">
      <c r="A80" s="1"/>
      <c r="B80" s="19"/>
      <c r="C80" s="21"/>
      <c r="D80" s="4" t="s">
        <v>133</v>
      </c>
      <c r="E80" s="4" t="s">
        <v>132</v>
      </c>
      <c r="F80" s="37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9"/>
    </row>
    <row r="81" spans="1:30" x14ac:dyDescent="0.35">
      <c r="A81" s="16"/>
      <c r="B81" s="17"/>
      <c r="C81" s="17"/>
      <c r="D81" s="17"/>
      <c r="E81" s="18"/>
      <c r="F81" s="37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9"/>
    </row>
    <row r="82" spans="1:30" x14ac:dyDescent="0.35">
      <c r="A82" s="37"/>
      <c r="B82" s="38"/>
      <c r="C82" s="38"/>
      <c r="D82" s="38"/>
      <c r="E82" s="39"/>
      <c r="F82" s="37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9"/>
    </row>
    <row r="83" spans="1:30" x14ac:dyDescent="0.35">
      <c r="A83" s="37"/>
      <c r="B83" s="38"/>
      <c r="C83" s="38"/>
      <c r="D83" s="38"/>
      <c r="E83" s="39"/>
      <c r="F83" s="37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9"/>
    </row>
    <row r="84" spans="1:30" x14ac:dyDescent="0.35">
      <c r="A84" s="37"/>
      <c r="B84" s="38"/>
      <c r="C84" s="38"/>
      <c r="D84" s="38"/>
      <c r="E84" s="39"/>
      <c r="F84" s="37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9"/>
    </row>
    <row r="85" spans="1:30" x14ac:dyDescent="0.35">
      <c r="A85" s="37"/>
      <c r="B85" s="38"/>
      <c r="C85" s="38"/>
      <c r="D85" s="38"/>
      <c r="E85" s="39"/>
      <c r="F85" s="37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9"/>
    </row>
    <row r="86" spans="1:30" x14ac:dyDescent="0.35">
      <c r="A86" s="37"/>
      <c r="B86" s="38"/>
      <c r="C86" s="38"/>
      <c r="D86" s="38"/>
      <c r="E86" s="39"/>
      <c r="F86" s="37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9"/>
    </row>
    <row r="87" spans="1:30" x14ac:dyDescent="0.35">
      <c r="A87" s="37"/>
      <c r="B87" s="38"/>
      <c r="C87" s="38"/>
      <c r="D87" s="38"/>
      <c r="E87" s="39"/>
      <c r="F87" s="37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9"/>
    </row>
    <row r="88" spans="1:30" x14ac:dyDescent="0.35">
      <c r="A88" s="37"/>
      <c r="B88" s="38"/>
      <c r="C88" s="38"/>
      <c r="D88" s="38"/>
      <c r="E88" s="39"/>
      <c r="F88" s="37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9"/>
    </row>
    <row r="89" spans="1:30" x14ac:dyDescent="0.35">
      <c r="A89" s="37"/>
      <c r="B89" s="38"/>
      <c r="C89" s="38"/>
      <c r="D89" s="38"/>
      <c r="E89" s="39"/>
      <c r="F89" s="37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9"/>
    </row>
    <row r="90" spans="1:30" x14ac:dyDescent="0.35">
      <c r="A90" s="37"/>
      <c r="B90" s="38"/>
      <c r="C90" s="38"/>
      <c r="D90" s="38"/>
      <c r="E90" s="39"/>
      <c r="F90" s="37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9"/>
    </row>
    <row r="91" spans="1:30" x14ac:dyDescent="0.35">
      <c r="A91" s="37"/>
      <c r="B91" s="38"/>
      <c r="C91" s="38"/>
      <c r="D91" s="38"/>
      <c r="E91" s="39"/>
      <c r="F91" s="37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9"/>
    </row>
    <row r="92" spans="1:30" x14ac:dyDescent="0.35">
      <c r="A92" s="37"/>
      <c r="B92" s="38"/>
      <c r="C92" s="38"/>
      <c r="D92" s="38"/>
      <c r="E92" s="39"/>
      <c r="F92" s="37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9"/>
    </row>
    <row r="93" spans="1:30" x14ac:dyDescent="0.35">
      <c r="A93" s="37"/>
      <c r="B93" s="38"/>
      <c r="C93" s="38"/>
      <c r="D93" s="38"/>
      <c r="E93" s="39"/>
      <c r="F93" s="37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9"/>
    </row>
    <row r="94" spans="1:30" x14ac:dyDescent="0.35">
      <c r="A94" s="37"/>
      <c r="B94" s="38"/>
      <c r="C94" s="38"/>
      <c r="D94" s="38"/>
      <c r="E94" s="39"/>
      <c r="F94" s="37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9"/>
    </row>
    <row r="95" spans="1:30" x14ac:dyDescent="0.35">
      <c r="A95" s="37"/>
      <c r="B95" s="38"/>
      <c r="C95" s="38"/>
      <c r="D95" s="38"/>
      <c r="E95" s="39"/>
      <c r="F95" s="37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9"/>
    </row>
    <row r="96" spans="1:30" x14ac:dyDescent="0.35">
      <c r="A96" s="37"/>
      <c r="B96" s="38"/>
      <c r="C96" s="38"/>
      <c r="D96" s="38"/>
      <c r="E96" s="39"/>
      <c r="F96" s="37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9"/>
    </row>
    <row r="97" spans="1:30" x14ac:dyDescent="0.35">
      <c r="A97" s="37"/>
      <c r="B97" s="38"/>
      <c r="C97" s="38"/>
      <c r="D97" s="38"/>
      <c r="E97" s="39"/>
      <c r="F97" s="37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9"/>
    </row>
    <row r="98" spans="1:30" x14ac:dyDescent="0.35">
      <c r="A98" s="19"/>
      <c r="B98" s="20"/>
      <c r="C98" s="20"/>
      <c r="D98" s="20"/>
      <c r="E98" s="21"/>
      <c r="F98" s="19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1"/>
    </row>
  </sheetData>
  <mergeCells count="153">
    <mergeCell ref="AE19:AE20"/>
    <mergeCell ref="A52:C52"/>
    <mergeCell ref="D22:G22"/>
    <mergeCell ref="D31:G31"/>
    <mergeCell ref="D45:G45"/>
    <mergeCell ref="D21:G21"/>
    <mergeCell ref="A34:C34"/>
    <mergeCell ref="O19:O20"/>
    <mergeCell ref="D48:G48"/>
    <mergeCell ref="A49:C49"/>
    <mergeCell ref="A46:C46"/>
    <mergeCell ref="A37:C37"/>
    <mergeCell ref="A21:C21"/>
    <mergeCell ref="A26:C26"/>
    <mergeCell ref="AC19:AC20"/>
    <mergeCell ref="D75:G75"/>
    <mergeCell ref="AC18:AE18"/>
    <mergeCell ref="D72:G72"/>
    <mergeCell ref="A69:C69"/>
    <mergeCell ref="D62:G62"/>
    <mergeCell ref="R19:R20"/>
    <mergeCell ref="D56:G56"/>
    <mergeCell ref="D71:G71"/>
    <mergeCell ref="A66:C66"/>
    <mergeCell ref="D58:G58"/>
    <mergeCell ref="D36:G36"/>
    <mergeCell ref="A31:C31"/>
    <mergeCell ref="A58:C58"/>
    <mergeCell ref="A40:C40"/>
    <mergeCell ref="A67:C67"/>
    <mergeCell ref="I19:I20"/>
    <mergeCell ref="A39:C39"/>
    <mergeCell ref="D57:G57"/>
    <mergeCell ref="A48:C48"/>
    <mergeCell ref="D32:G32"/>
    <mergeCell ref="Y19:Y20"/>
    <mergeCell ref="D59:G59"/>
    <mergeCell ref="A23:C23"/>
    <mergeCell ref="D60:G60"/>
    <mergeCell ref="P19:P20"/>
    <mergeCell ref="A75:C75"/>
    <mergeCell ref="AD19:AD20"/>
    <mergeCell ref="B3:B4"/>
    <mergeCell ref="AA19:AA20"/>
    <mergeCell ref="D24:G24"/>
    <mergeCell ref="D64:G64"/>
    <mergeCell ref="D33:G33"/>
    <mergeCell ref="A55:C55"/>
    <mergeCell ref="D73:G73"/>
    <mergeCell ref="D42:G42"/>
    <mergeCell ref="D51:G51"/>
    <mergeCell ref="X19:X20"/>
    <mergeCell ref="D26:G26"/>
    <mergeCell ref="D35:G35"/>
    <mergeCell ref="A32:C32"/>
    <mergeCell ref="D50:G50"/>
    <mergeCell ref="D44:G44"/>
    <mergeCell ref="D3:D4"/>
    <mergeCell ref="D34:G34"/>
    <mergeCell ref="A29:C29"/>
    <mergeCell ref="Z1:AD17"/>
    <mergeCell ref="A38:C38"/>
    <mergeCell ref="H19:H20"/>
    <mergeCell ref="A73:C73"/>
    <mergeCell ref="A60:C60"/>
    <mergeCell ref="B77:C80"/>
    <mergeCell ref="D53:G53"/>
    <mergeCell ref="Q19:Q20"/>
    <mergeCell ref="V19:V20"/>
    <mergeCell ref="A33:C33"/>
    <mergeCell ref="S19:S20"/>
    <mergeCell ref="D69:G69"/>
    <mergeCell ref="A53:C53"/>
    <mergeCell ref="A35:C35"/>
    <mergeCell ref="D46:G46"/>
    <mergeCell ref="D40:G40"/>
    <mergeCell ref="A68:C68"/>
    <mergeCell ref="A44:C44"/>
    <mergeCell ref="D74:G74"/>
    <mergeCell ref="D68:G68"/>
    <mergeCell ref="D55:G55"/>
    <mergeCell ref="A57:C57"/>
    <mergeCell ref="A71:C71"/>
    <mergeCell ref="A63:C63"/>
    <mergeCell ref="D70:G70"/>
    <mergeCell ref="A72:C72"/>
    <mergeCell ref="N19:N20"/>
    <mergeCell ref="T19:T20"/>
    <mergeCell ref="A64:C64"/>
    <mergeCell ref="D19:G20"/>
    <mergeCell ref="A81:E98"/>
    <mergeCell ref="D39:G39"/>
    <mergeCell ref="D29:G29"/>
    <mergeCell ref="A50:C50"/>
    <mergeCell ref="D38:G38"/>
    <mergeCell ref="A42:C42"/>
    <mergeCell ref="A47:C47"/>
    <mergeCell ref="A22:C22"/>
    <mergeCell ref="A62:C62"/>
    <mergeCell ref="D63:G63"/>
    <mergeCell ref="D76:G76"/>
    <mergeCell ref="A74:C74"/>
    <mergeCell ref="D30:G30"/>
    <mergeCell ref="A27:C27"/>
    <mergeCell ref="A56:C56"/>
    <mergeCell ref="D67:G67"/>
    <mergeCell ref="D23:G23"/>
    <mergeCell ref="D54:G54"/>
    <mergeCell ref="A76:C76"/>
    <mergeCell ref="F77:AD98"/>
    <mergeCell ref="A24:C24"/>
    <mergeCell ref="D66:G66"/>
    <mergeCell ref="A61:C61"/>
    <mergeCell ref="A70:C70"/>
    <mergeCell ref="D28:G28"/>
    <mergeCell ref="A54:C54"/>
    <mergeCell ref="A41:C41"/>
    <mergeCell ref="D25:G25"/>
    <mergeCell ref="D47:G47"/>
    <mergeCell ref="D37:G37"/>
    <mergeCell ref="D65:G65"/>
    <mergeCell ref="D52:G52"/>
    <mergeCell ref="A30:C30"/>
    <mergeCell ref="D49:G49"/>
    <mergeCell ref="D27:G27"/>
    <mergeCell ref="A59:C59"/>
    <mergeCell ref="A51:C51"/>
    <mergeCell ref="A28:C28"/>
    <mergeCell ref="A43:C43"/>
    <mergeCell ref="S1:Y2"/>
    <mergeCell ref="D41:G41"/>
    <mergeCell ref="A36:C36"/>
    <mergeCell ref="A45:C45"/>
    <mergeCell ref="M19:M20"/>
    <mergeCell ref="D43:G43"/>
    <mergeCell ref="A65:C65"/>
    <mergeCell ref="J19:J20"/>
    <mergeCell ref="L19:L20"/>
    <mergeCell ref="A1:R2"/>
    <mergeCell ref="U18:AB18"/>
    <mergeCell ref="C3:C4"/>
    <mergeCell ref="A25:C25"/>
    <mergeCell ref="A19:C20"/>
    <mergeCell ref="K19:K20"/>
    <mergeCell ref="U19:U20"/>
    <mergeCell ref="N18:T18"/>
    <mergeCell ref="D61:G61"/>
    <mergeCell ref="W19:W20"/>
    <mergeCell ref="A5:D5"/>
    <mergeCell ref="A18:M18"/>
    <mergeCell ref="A3:A4"/>
    <mergeCell ref="Z19:Z20"/>
    <mergeCell ref="AB19:AB20"/>
  </mergeCells>
  <conditionalFormatting sqref="W3:X8">
    <cfRule type="containsText" dxfId="0" priority="1" operator="containsText" text="FALSE">
      <formula>NOT(ISERROR(SEARCH("FALSE",W3)))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TGS_Typing_902546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2023-09-14T14:07:11Z</dcterms:created>
  <dcterms:modified xsi:type="dcterms:W3CDTF">2023-09-15T18:19:13Z</dcterms:modified>
</cp:coreProperties>
</file>