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AUTOMATION\AnalysisSS\"/>
    </mc:Choice>
  </mc:AlternateContent>
  <xr:revisionPtr revIDLastSave="0" documentId="13_ncr:1_{FE8A6CCB-ABB3-41D4-966C-D5A3D375E2EA}" xr6:coauthVersionLast="47" xr6:coauthVersionMax="47" xr10:uidLastSave="{00000000-0000-0000-0000-000000000000}"/>
  <bookViews>
    <workbookView xWindow="495" yWindow="525" windowWidth="21480" windowHeight="11340" xr2:uid="{00000000-000D-0000-FFFF-FFFF00000000}"/>
  </bookViews>
  <sheets>
    <sheet name="090623-384-5-cas9-exon49-ndor1-" sheetId="1" r:id="rId1"/>
    <sheet name="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5" i="1" l="1"/>
  <c r="AC196" i="1"/>
  <c r="AC194" i="1"/>
  <c r="AJ196" i="1"/>
  <c r="AJ195" i="1"/>
  <c r="AJ194" i="1"/>
  <c r="H4" i="2"/>
  <c r="H3" i="2"/>
  <c r="H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2" i="1"/>
  <c r="AA104" i="1"/>
  <c r="AA105" i="1"/>
  <c r="AA106" i="1"/>
  <c r="AA107" i="1"/>
  <c r="AA110" i="1"/>
  <c r="AA112" i="1"/>
  <c r="AA113" i="1"/>
  <c r="AA114" i="1"/>
  <c r="AA115" i="1"/>
  <c r="AA118" i="1"/>
  <c r="AA120" i="1"/>
  <c r="AA121" i="1"/>
  <c r="AA123" i="1"/>
  <c r="AA124" i="1"/>
  <c r="AA125" i="1"/>
  <c r="AA126" i="1"/>
  <c r="AA127" i="1"/>
  <c r="AA128" i="1"/>
  <c r="AA129" i="1"/>
  <c r="AA131" i="1"/>
  <c r="AA132" i="1"/>
  <c r="AA133" i="1"/>
  <c r="AA134" i="1"/>
  <c r="AA135" i="1"/>
  <c r="AA136" i="1"/>
  <c r="AA137" i="1"/>
  <c r="AA139" i="1"/>
  <c r="AA140" i="1"/>
  <c r="AA141" i="1"/>
  <c r="AA142" i="1"/>
  <c r="AA143" i="1"/>
  <c r="AA144" i="1"/>
  <c r="AA145" i="1"/>
  <c r="AA147" i="1"/>
  <c r="AA148" i="1"/>
  <c r="AA149" i="1"/>
  <c r="AA151" i="1"/>
  <c r="AA153" i="1"/>
  <c r="AA154" i="1"/>
  <c r="AA155" i="1"/>
  <c r="AA157" i="1"/>
  <c r="AA159" i="1"/>
  <c r="AA160" i="1"/>
  <c r="AA161" i="1"/>
  <c r="AA163" i="1"/>
  <c r="AA164" i="1"/>
  <c r="AA165" i="1"/>
  <c r="AA167" i="1"/>
  <c r="AA168" i="1"/>
  <c r="AA170" i="1"/>
  <c r="AA171" i="1"/>
  <c r="AA108" i="1"/>
  <c r="AA109" i="1"/>
  <c r="AA111" i="1"/>
  <c r="AA116" i="1"/>
  <c r="AA122" i="1"/>
  <c r="AA146" i="1"/>
  <c r="AA150" i="1"/>
  <c r="AA156" i="1"/>
  <c r="AA169" i="1"/>
  <c r="AA100" i="1"/>
  <c r="AA101" i="1"/>
  <c r="AA103" i="1"/>
  <c r="AA117" i="1"/>
  <c r="AA119" i="1"/>
  <c r="AA130" i="1"/>
  <c r="AA138" i="1"/>
  <c r="AA152" i="1"/>
  <c r="AA158" i="1"/>
  <c r="AA162" i="1"/>
  <c r="AA173" i="1"/>
  <c r="AA166" i="1"/>
  <c r="AA172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215" i="1"/>
  <c r="AA194" i="1"/>
  <c r="AA188" i="1"/>
  <c r="AA195" i="1"/>
  <c r="AA189" i="1"/>
  <c r="AA190" i="1"/>
  <c r="AA191" i="1"/>
  <c r="AA196" i="1"/>
  <c r="AA219" i="1"/>
  <c r="AA202" i="1"/>
  <c r="AA204" i="1"/>
  <c r="AA205" i="1"/>
  <c r="AA208" i="1"/>
  <c r="AA218" i="1"/>
  <c r="AA197" i="1"/>
  <c r="AA198" i="1"/>
  <c r="AA199" i="1"/>
  <c r="AA200" i="1"/>
  <c r="AA201" i="1"/>
  <c r="AA203" i="1"/>
  <c r="AA206" i="1"/>
  <c r="AA207" i="1"/>
  <c r="AA209" i="1"/>
  <c r="AA210" i="1"/>
  <c r="AA211" i="1"/>
  <c r="AA212" i="1"/>
  <c r="AA213" i="1"/>
  <c r="AA214" i="1"/>
  <c r="AA216" i="1"/>
  <c r="AA217" i="1"/>
  <c r="AA220" i="1"/>
  <c r="AA192" i="1"/>
  <c r="AA193" i="1"/>
  <c r="AA230" i="1"/>
  <c r="AA222" i="1"/>
  <c r="AA229" i="1"/>
  <c r="AA225" i="1"/>
  <c r="AA227" i="1"/>
  <c r="AA221" i="1"/>
  <c r="AA223" i="1"/>
  <c r="AA232" i="1"/>
  <c r="AA224" i="1"/>
  <c r="AA236" i="1"/>
  <c r="AA239" i="1"/>
  <c r="AA226" i="1"/>
  <c r="AA233" i="1"/>
  <c r="AA235" i="1"/>
  <c r="AA240" i="1"/>
  <c r="AA241" i="1"/>
  <c r="AA243" i="1"/>
  <c r="AA234" i="1"/>
  <c r="AA231" i="1"/>
  <c r="AA237" i="1"/>
  <c r="AA238" i="1"/>
  <c r="AA242" i="1"/>
  <c r="AA244" i="1"/>
  <c r="AA228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2" i="1"/>
  <c r="M100" i="1"/>
  <c r="M108" i="1"/>
  <c r="M116" i="1"/>
  <c r="M124" i="1"/>
  <c r="M132" i="1"/>
  <c r="M140" i="1"/>
  <c r="M148" i="1"/>
  <c r="M154" i="1"/>
  <c r="M160" i="1"/>
  <c r="M166" i="1"/>
  <c r="M169" i="1"/>
  <c r="M172" i="1"/>
  <c r="M12" i="1"/>
  <c r="M28" i="1"/>
  <c r="M43" i="1"/>
  <c r="M59" i="1"/>
  <c r="M75" i="1"/>
  <c r="M91" i="1"/>
  <c r="M177" i="1"/>
  <c r="M212" i="1"/>
  <c r="M217" i="1"/>
  <c r="M235" i="1"/>
  <c r="M244" i="1"/>
  <c r="M5" i="1"/>
  <c r="M21" i="1"/>
  <c r="M37" i="1"/>
  <c r="M52" i="1"/>
  <c r="M68" i="1"/>
  <c r="M84" i="1"/>
  <c r="M199" i="1"/>
  <c r="M208" i="1"/>
  <c r="M215" i="1"/>
  <c r="M222" i="1"/>
  <c r="M225" i="1"/>
  <c r="M101" i="1"/>
  <c r="M109" i="1"/>
  <c r="M117" i="1"/>
  <c r="M125" i="1"/>
  <c r="M133" i="1"/>
  <c r="M141" i="1"/>
  <c r="M149" i="1"/>
  <c r="M155" i="1"/>
  <c r="M161" i="1"/>
  <c r="M13" i="1"/>
  <c r="M29" i="1"/>
  <c r="M44" i="1"/>
  <c r="M60" i="1"/>
  <c r="M76" i="1"/>
  <c r="M92" i="1"/>
  <c r="M204" i="1"/>
  <c r="M192" i="1"/>
  <c r="M191" i="1"/>
  <c r="M236" i="1"/>
  <c r="M228" i="1"/>
  <c r="M6" i="1"/>
  <c r="M22" i="1"/>
  <c r="M38" i="1"/>
  <c r="M53" i="1"/>
  <c r="M69" i="1"/>
  <c r="M85" i="1"/>
  <c r="M200" i="1"/>
  <c r="M182" i="1"/>
  <c r="M194" i="1"/>
  <c r="M229" i="1"/>
  <c r="M240" i="1"/>
  <c r="M102" i="1"/>
  <c r="M110" i="1"/>
  <c r="M118" i="1"/>
  <c r="M126" i="1"/>
  <c r="M134" i="1"/>
  <c r="M142" i="1"/>
  <c r="M150" i="1"/>
  <c r="M156" i="1"/>
  <c r="M162" i="1"/>
  <c r="M14" i="1"/>
  <c r="M30" i="1"/>
  <c r="M45" i="1"/>
  <c r="M61" i="1"/>
  <c r="M77" i="1"/>
  <c r="M93" i="1"/>
  <c r="M205" i="1"/>
  <c r="M185" i="1"/>
  <c r="M218" i="1"/>
  <c r="M7" i="1"/>
  <c r="M23" i="1"/>
  <c r="M39" i="1"/>
  <c r="M54" i="1"/>
  <c r="M70" i="1"/>
  <c r="M86" i="1"/>
  <c r="M175" i="1"/>
  <c r="M209" i="1"/>
  <c r="M188" i="1"/>
  <c r="M223" i="1"/>
  <c r="M241" i="1"/>
  <c r="M103" i="1"/>
  <c r="M111" i="1"/>
  <c r="M119" i="1"/>
  <c r="M127" i="1"/>
  <c r="M135" i="1"/>
  <c r="M143" i="1"/>
  <c r="M151" i="1"/>
  <c r="M157" i="1"/>
  <c r="M163" i="1"/>
  <c r="M15" i="1"/>
  <c r="M31" i="1"/>
  <c r="M46" i="1"/>
  <c r="M62" i="1"/>
  <c r="M78" i="1"/>
  <c r="M94" i="1"/>
  <c r="M178" i="1"/>
  <c r="M213" i="1"/>
  <c r="M196" i="1"/>
  <c r="M8" i="1"/>
  <c r="M24" i="1"/>
  <c r="M40" i="1"/>
  <c r="M55" i="1"/>
  <c r="M71" i="1"/>
  <c r="M87" i="1"/>
  <c r="M201" i="1"/>
  <c r="M210" i="1"/>
  <c r="M195" i="1"/>
  <c r="M232" i="1"/>
  <c r="M226" i="1"/>
  <c r="M104" i="1"/>
  <c r="M112" i="1"/>
  <c r="M120" i="1"/>
  <c r="M128" i="1"/>
  <c r="M136" i="1"/>
  <c r="M144" i="1"/>
  <c r="M16" i="1"/>
  <c r="M32" i="1"/>
  <c r="M47" i="1"/>
  <c r="M63" i="1"/>
  <c r="M79" i="1"/>
  <c r="M95" i="1"/>
  <c r="M179" i="1"/>
  <c r="M193" i="1"/>
  <c r="M219" i="1"/>
  <c r="M9" i="1"/>
  <c r="M25" i="1"/>
  <c r="M41" i="1"/>
  <c r="M56" i="1"/>
  <c r="M72" i="1"/>
  <c r="M88" i="1"/>
  <c r="M202" i="1"/>
  <c r="M183" i="1"/>
  <c r="M189" i="1"/>
  <c r="M233" i="1"/>
  <c r="M242" i="1"/>
  <c r="M105" i="1"/>
  <c r="M113" i="1"/>
  <c r="M121" i="1"/>
  <c r="M129" i="1"/>
  <c r="M137" i="1"/>
  <c r="M145" i="1"/>
  <c r="M17" i="1"/>
  <c r="M33" i="1"/>
  <c r="M48" i="1"/>
  <c r="M64" i="1"/>
  <c r="M80" i="1"/>
  <c r="M96" i="1"/>
  <c r="M206" i="1"/>
  <c r="M220" i="1"/>
  <c r="M173" i="1"/>
  <c r="M18" i="1"/>
  <c r="M34" i="1"/>
  <c r="M49" i="1"/>
  <c r="M65" i="1"/>
  <c r="M81" i="1"/>
  <c r="M197" i="1"/>
  <c r="M207" i="1"/>
  <c r="M186" i="1"/>
  <c r="M230" i="1"/>
  <c r="M237" i="1"/>
  <c r="M98" i="1"/>
  <c r="M106" i="1"/>
  <c r="M114" i="1"/>
  <c r="M122" i="1"/>
  <c r="M130" i="1"/>
  <c r="M138" i="1"/>
  <c r="M146" i="1"/>
  <c r="M152" i="1"/>
  <c r="M158" i="1"/>
  <c r="M164" i="1"/>
  <c r="M167" i="1"/>
  <c r="M170" i="1"/>
  <c r="M10" i="1"/>
  <c r="M26" i="1"/>
  <c r="M97" i="1"/>
  <c r="M57" i="1"/>
  <c r="M73" i="1"/>
  <c r="M89" i="1"/>
  <c r="M176" i="1"/>
  <c r="M184" i="1"/>
  <c r="M216" i="1"/>
  <c r="M224" i="1"/>
  <c r="M243" i="1"/>
  <c r="M3" i="1"/>
  <c r="M19" i="1"/>
  <c r="M35" i="1"/>
  <c r="M50" i="1"/>
  <c r="M66" i="1"/>
  <c r="M82" i="1"/>
  <c r="M198" i="1"/>
  <c r="M180" i="1"/>
  <c r="M214" i="1"/>
  <c r="M221" i="1"/>
  <c r="M238" i="1"/>
  <c r="M99" i="1"/>
  <c r="M107" i="1"/>
  <c r="M115" i="1"/>
  <c r="M123" i="1"/>
  <c r="M131" i="1"/>
  <c r="M139" i="1"/>
  <c r="M147" i="1"/>
  <c r="M153" i="1"/>
  <c r="M159" i="1"/>
  <c r="M165" i="1"/>
  <c r="M168" i="1"/>
  <c r="M171" i="1"/>
  <c r="M11" i="1"/>
  <c r="M27" i="1"/>
  <c r="M42" i="1"/>
  <c r="M58" i="1"/>
  <c r="M74" i="1"/>
  <c r="M90" i="1"/>
  <c r="M203" i="1"/>
  <c r="M211" i="1"/>
  <c r="M190" i="1"/>
  <c r="M234" i="1"/>
  <c r="M227" i="1"/>
  <c r="M4" i="1"/>
  <c r="M20" i="1"/>
  <c r="M36" i="1"/>
  <c r="M51" i="1"/>
  <c r="M67" i="1"/>
  <c r="M83" i="1"/>
  <c r="M174" i="1"/>
  <c r="M181" i="1"/>
  <c r="M187" i="1"/>
  <c r="M231" i="1"/>
  <c r="M239" i="1"/>
  <c r="M2" i="1"/>
</calcChain>
</file>

<file path=xl/sharedStrings.xml><?xml version="1.0" encoding="utf-8"?>
<sst xmlns="http://schemas.openxmlformats.org/spreadsheetml/2006/main" count="2450" uniqueCount="482">
  <si>
    <t>Well</t>
  </si>
  <si>
    <t>Sample Name</t>
  </si>
  <si>
    <t>A1</t>
  </si>
  <si>
    <t>25442$3302</t>
  </si>
  <si>
    <t>FAM</t>
  </si>
  <si>
    <t>N</t>
  </si>
  <si>
    <t>VIC</t>
  </si>
  <si>
    <t>A2</t>
  </si>
  <si>
    <t>25442$3318</t>
  </si>
  <si>
    <t>A3</t>
  </si>
  <si>
    <t>25442$3334</t>
  </si>
  <si>
    <t>A4</t>
  </si>
  <si>
    <t>25442$3350</t>
  </si>
  <si>
    <t>A5</t>
  </si>
  <si>
    <t>25442$3366</t>
  </si>
  <si>
    <t>A6</t>
  </si>
  <si>
    <t>25442$3382</t>
  </si>
  <si>
    <t>A7</t>
  </si>
  <si>
    <t>25445$2951</t>
  </si>
  <si>
    <t>A8</t>
  </si>
  <si>
    <t>25445$2967</t>
  </si>
  <si>
    <t>A9</t>
  </si>
  <si>
    <t>25445$6947</t>
  </si>
  <si>
    <t>A10</t>
  </si>
  <si>
    <t>25445$4885</t>
  </si>
  <si>
    <t>A11</t>
  </si>
  <si>
    <t>25445$2988</t>
  </si>
  <si>
    <t>NA</t>
  </si>
  <si>
    <t>A13</t>
  </si>
  <si>
    <t>25446$665</t>
  </si>
  <si>
    <t>A14</t>
  </si>
  <si>
    <t>A15</t>
  </si>
  <si>
    <t>A16</t>
  </si>
  <si>
    <t>25446$673</t>
  </si>
  <si>
    <t>A17</t>
  </si>
  <si>
    <t>A18</t>
  </si>
  <si>
    <t>A19</t>
  </si>
  <si>
    <t>25446$681</t>
  </si>
  <si>
    <t>A20</t>
  </si>
  <si>
    <t>A21</t>
  </si>
  <si>
    <t>A22</t>
  </si>
  <si>
    <t>HOMO</t>
  </si>
  <si>
    <t>A23</t>
  </si>
  <si>
    <t>A24</t>
  </si>
  <si>
    <t>B1</t>
  </si>
  <si>
    <t>25442$3310</t>
  </si>
  <si>
    <t>B2</t>
  </si>
  <si>
    <t>25442$3326</t>
  </si>
  <si>
    <t>B3</t>
  </si>
  <si>
    <t>25442$3342</t>
  </si>
  <si>
    <t>B4</t>
  </si>
  <si>
    <t>25442$3358</t>
  </si>
  <si>
    <t>B5</t>
  </si>
  <si>
    <t>25442$3374</t>
  </si>
  <si>
    <t>B6</t>
  </si>
  <si>
    <t>25442$3390</t>
  </si>
  <si>
    <t>B7</t>
  </si>
  <si>
    <t>25445$2959</t>
  </si>
  <si>
    <t>B8</t>
  </si>
  <si>
    <t>25445$2975</t>
  </si>
  <si>
    <t>B9</t>
  </si>
  <si>
    <t>25445$6951</t>
  </si>
  <si>
    <t>B10</t>
  </si>
  <si>
    <t>25445$4893</t>
  </si>
  <si>
    <t>B11</t>
  </si>
  <si>
    <t>25445$2996</t>
  </si>
  <si>
    <t>C1</t>
  </si>
  <si>
    <t>25442$3303</t>
  </si>
  <si>
    <t>C2</t>
  </si>
  <si>
    <t>25442$3319</t>
  </si>
  <si>
    <t>C3</t>
  </si>
  <si>
    <t>25442$3335</t>
  </si>
  <si>
    <t>C4</t>
  </si>
  <si>
    <t>25442$3351</t>
  </si>
  <si>
    <t>C5</t>
  </si>
  <si>
    <t>25442$3367</t>
  </si>
  <si>
    <t>C6</t>
  </si>
  <si>
    <t>25442$3383</t>
  </si>
  <si>
    <t>C7</t>
  </si>
  <si>
    <t>25445$2952</t>
  </si>
  <si>
    <t>C8</t>
  </si>
  <si>
    <t>25445$2968</t>
  </si>
  <si>
    <t>C9</t>
  </si>
  <si>
    <t>25445$6948</t>
  </si>
  <si>
    <t>C10</t>
  </si>
  <si>
    <t>25445$4886</t>
  </si>
  <si>
    <t>C11</t>
  </si>
  <si>
    <t>25445$2989</t>
  </si>
  <si>
    <t>C13</t>
  </si>
  <si>
    <t>25446$666</t>
  </si>
  <si>
    <t>C14</t>
  </si>
  <si>
    <t>C15</t>
  </si>
  <si>
    <t>C16</t>
  </si>
  <si>
    <t>25446$674</t>
  </si>
  <si>
    <t>C17</t>
  </si>
  <si>
    <t>C18</t>
  </si>
  <si>
    <t>C19</t>
  </si>
  <si>
    <t>25446$682</t>
  </si>
  <si>
    <t>C20</t>
  </si>
  <si>
    <t>C21</t>
  </si>
  <si>
    <t>C22</t>
  </si>
  <si>
    <t>HET</t>
  </si>
  <si>
    <t>C23</t>
  </si>
  <si>
    <t>C24</t>
  </si>
  <si>
    <t>D1</t>
  </si>
  <si>
    <t>25442$3311</t>
  </si>
  <si>
    <t>D2</t>
  </si>
  <si>
    <t>25442$3327</t>
  </si>
  <si>
    <t>D3</t>
  </si>
  <si>
    <t>25442$3343</t>
  </si>
  <si>
    <t>D4</t>
  </si>
  <si>
    <t>25442$3359</t>
  </si>
  <si>
    <t>D5</t>
  </si>
  <si>
    <t>25442$3375</t>
  </si>
  <si>
    <t>D6</t>
  </si>
  <si>
    <t>25442$3391</t>
  </si>
  <si>
    <t>D7</t>
  </si>
  <si>
    <t>25445$2960</t>
  </si>
  <si>
    <t>D8</t>
  </si>
  <si>
    <t>25445$2976</t>
  </si>
  <si>
    <t>D9</t>
  </si>
  <si>
    <t>25445$6952</t>
  </si>
  <si>
    <t>D10</t>
  </si>
  <si>
    <t>25445$4894</t>
  </si>
  <si>
    <t>D11</t>
  </si>
  <si>
    <t>E1</t>
  </si>
  <si>
    <t>25442$3304</t>
  </si>
  <si>
    <t>E2</t>
  </si>
  <si>
    <t>25442$3320</t>
  </si>
  <si>
    <t>E3</t>
  </si>
  <si>
    <t>25442$3336</t>
  </si>
  <si>
    <t>E4</t>
  </si>
  <si>
    <t>25442$3352</t>
  </si>
  <si>
    <t>E5</t>
  </si>
  <si>
    <t>25442$3368</t>
  </si>
  <si>
    <t>E6</t>
  </si>
  <si>
    <t>25442$3384</t>
  </si>
  <si>
    <t>E7</t>
  </si>
  <si>
    <t>25445$2953</t>
  </si>
  <si>
    <t>E8</t>
  </si>
  <si>
    <t>25445$2969</t>
  </si>
  <si>
    <t>E9</t>
  </si>
  <si>
    <t>25445$6949</t>
  </si>
  <si>
    <t>E10</t>
  </si>
  <si>
    <t>25445$4887</t>
  </si>
  <si>
    <t>E11</t>
  </si>
  <si>
    <t>25445$2990</t>
  </si>
  <si>
    <t>E13</t>
  </si>
  <si>
    <t>25446$667</t>
  </si>
  <si>
    <t>E14</t>
  </si>
  <si>
    <t>E15</t>
  </si>
  <si>
    <t>E16</t>
  </si>
  <si>
    <t>25446$675</t>
  </si>
  <si>
    <t>E17</t>
  </si>
  <si>
    <t>E18</t>
  </si>
  <si>
    <t>E19</t>
  </si>
  <si>
    <t>25446$683</t>
  </si>
  <si>
    <t>E20</t>
  </si>
  <si>
    <t>E21</t>
  </si>
  <si>
    <t>E22</t>
  </si>
  <si>
    <t>NTC</t>
  </si>
  <si>
    <t>E23</t>
  </si>
  <si>
    <t>E24</t>
  </si>
  <si>
    <t>F1</t>
  </si>
  <si>
    <t>25442$3312</t>
  </si>
  <si>
    <t>F2</t>
  </si>
  <si>
    <t>25442$3328</t>
  </si>
  <si>
    <t>F3</t>
  </si>
  <si>
    <t>25442$3344</t>
  </si>
  <si>
    <t>F4</t>
  </si>
  <si>
    <t>25442$3360</t>
  </si>
  <si>
    <t>F5</t>
  </si>
  <si>
    <t>25442$3376</t>
  </si>
  <si>
    <t>F6</t>
  </si>
  <si>
    <t>25442$3392</t>
  </si>
  <si>
    <t>F7</t>
  </si>
  <si>
    <t>25445$2961</t>
  </si>
  <si>
    <t>F8</t>
  </si>
  <si>
    <t>25445$2977</t>
  </si>
  <si>
    <t>F9</t>
  </si>
  <si>
    <t>25445$6954</t>
  </si>
  <si>
    <t>F10</t>
  </si>
  <si>
    <t>25445$4895</t>
  </si>
  <si>
    <t>F11</t>
  </si>
  <si>
    <t>WT</t>
  </si>
  <si>
    <t>G1</t>
  </si>
  <si>
    <t>25442$3305</t>
  </si>
  <si>
    <t>G2</t>
  </si>
  <si>
    <t>25442$3321</t>
  </si>
  <si>
    <t>G3</t>
  </si>
  <si>
    <t>25442$3337</t>
  </si>
  <si>
    <t>G4</t>
  </si>
  <si>
    <t>25442$3353</t>
  </si>
  <si>
    <t>G5</t>
  </si>
  <si>
    <t>25442$3369</t>
  </si>
  <si>
    <t>G6</t>
  </si>
  <si>
    <t>25442$3385</t>
  </si>
  <si>
    <t>G7</t>
  </si>
  <si>
    <t>25445$2954</t>
  </si>
  <si>
    <t>G8</t>
  </si>
  <si>
    <t>25445$2970</t>
  </si>
  <si>
    <t>G9</t>
  </si>
  <si>
    <t>25445$6953</t>
  </si>
  <si>
    <t>G10</t>
  </si>
  <si>
    <t>25445$4888</t>
  </si>
  <si>
    <t>G11</t>
  </si>
  <si>
    <t>25445$2991</t>
  </si>
  <si>
    <t>G13</t>
  </si>
  <si>
    <t>25446$668</t>
  </si>
  <si>
    <t>G14</t>
  </si>
  <si>
    <t>G15</t>
  </si>
  <si>
    <t>G16</t>
  </si>
  <si>
    <t>25446$676</t>
  </si>
  <si>
    <t>G17</t>
  </si>
  <si>
    <t>G18</t>
  </si>
  <si>
    <t>G19</t>
  </si>
  <si>
    <t>25446$684</t>
  </si>
  <si>
    <t>G20</t>
  </si>
  <si>
    <t>G21</t>
  </si>
  <si>
    <t>H1</t>
  </si>
  <si>
    <t>25442$3313</t>
  </si>
  <si>
    <t>H2</t>
  </si>
  <si>
    <t>25442$3329</t>
  </si>
  <si>
    <t>H3</t>
  </si>
  <si>
    <t>25442$3345</t>
  </si>
  <si>
    <t>H4</t>
  </si>
  <si>
    <t>25442$3361</t>
  </si>
  <si>
    <t>H5</t>
  </si>
  <si>
    <t>25442$3377</t>
  </si>
  <si>
    <t>H6</t>
  </si>
  <si>
    <t>25442$3393</t>
  </si>
  <si>
    <t>H7</t>
  </si>
  <si>
    <t>25445$2962</t>
  </si>
  <si>
    <t>H8</t>
  </si>
  <si>
    <t>H9</t>
  </si>
  <si>
    <t>25445$6955</t>
  </si>
  <si>
    <t>H10</t>
  </si>
  <si>
    <t>25445$4896</t>
  </si>
  <si>
    <t>H11</t>
  </si>
  <si>
    <t>I1</t>
  </si>
  <si>
    <t>25442$3306</t>
  </si>
  <si>
    <t>I2</t>
  </si>
  <si>
    <t>25442$3322</t>
  </si>
  <si>
    <t>I3</t>
  </si>
  <si>
    <t>25442$3338</t>
  </si>
  <si>
    <t>I4</t>
  </si>
  <si>
    <t>25442$3354</t>
  </si>
  <si>
    <t>I5</t>
  </si>
  <si>
    <t>25442$3370</t>
  </si>
  <si>
    <t>I6</t>
  </si>
  <si>
    <t>25442$3386</t>
  </si>
  <si>
    <t>I7</t>
  </si>
  <si>
    <t>25445$2955</t>
  </si>
  <si>
    <t>I8</t>
  </si>
  <si>
    <t>25445$2971</t>
  </si>
  <si>
    <t>I9</t>
  </si>
  <si>
    <t>25445$6956</t>
  </si>
  <si>
    <t>I10</t>
  </si>
  <si>
    <t>25445$4889</t>
  </si>
  <si>
    <t>I11</t>
  </si>
  <si>
    <t>25445$2992</t>
  </si>
  <si>
    <t>I13</t>
  </si>
  <si>
    <t>25446$669</t>
  </si>
  <si>
    <t>I14</t>
  </si>
  <si>
    <t>I15</t>
  </si>
  <si>
    <t>I16</t>
  </si>
  <si>
    <t>25446$677</t>
  </si>
  <si>
    <t>I17</t>
  </si>
  <si>
    <t>I18</t>
  </si>
  <si>
    <t>I19</t>
  </si>
  <si>
    <t>25446$685</t>
  </si>
  <si>
    <t>I20</t>
  </si>
  <si>
    <t>I21</t>
  </si>
  <si>
    <t>J1</t>
  </si>
  <si>
    <t>25442$3314</t>
  </si>
  <si>
    <t>J2</t>
  </si>
  <si>
    <t>25442$3330</t>
  </si>
  <si>
    <t>J3</t>
  </si>
  <si>
    <t>25442$3346</t>
  </si>
  <si>
    <t>J4</t>
  </si>
  <si>
    <t>25442$3362</t>
  </si>
  <si>
    <t>J5</t>
  </si>
  <si>
    <t>25442$3378</t>
  </si>
  <si>
    <t>J6</t>
  </si>
  <si>
    <t>25442$3394</t>
  </si>
  <si>
    <t>J7</t>
  </si>
  <si>
    <t>25445$2963</t>
  </si>
  <si>
    <t>J8</t>
  </si>
  <si>
    <t>J9</t>
  </si>
  <si>
    <t>25445$6959</t>
  </si>
  <si>
    <t>K1</t>
  </si>
  <si>
    <t>25442$3307</t>
  </si>
  <si>
    <t>K2</t>
  </si>
  <si>
    <t>25442$3323</t>
  </si>
  <si>
    <t>K3</t>
  </si>
  <si>
    <t>25442$3339</t>
  </si>
  <si>
    <t>K4</t>
  </si>
  <si>
    <t>25442$3355</t>
  </si>
  <si>
    <t>K5</t>
  </si>
  <si>
    <t>25442$3371</t>
  </si>
  <si>
    <t>K6</t>
  </si>
  <si>
    <t>25442$3387</t>
  </si>
  <si>
    <t>K7</t>
  </si>
  <si>
    <t>25445$2956</t>
  </si>
  <si>
    <t>K8</t>
  </si>
  <si>
    <t>25445$2972</t>
  </si>
  <si>
    <t>K9</t>
  </si>
  <si>
    <t>25445$6957</t>
  </si>
  <si>
    <t>K10</t>
  </si>
  <si>
    <t>25445$4890</t>
  </si>
  <si>
    <t>K11</t>
  </si>
  <si>
    <t>25445$2993</t>
  </si>
  <si>
    <t>K13</t>
  </si>
  <si>
    <t>25446$670</t>
  </si>
  <si>
    <t>K14</t>
  </si>
  <si>
    <t>K15</t>
  </si>
  <si>
    <t>K16</t>
  </si>
  <si>
    <t>25446$678</t>
  </si>
  <si>
    <t>K17</t>
  </si>
  <si>
    <t>K18</t>
  </si>
  <si>
    <t>K19</t>
  </si>
  <si>
    <t>25446$686</t>
  </si>
  <si>
    <t>K20</t>
  </si>
  <si>
    <t>K21</t>
  </si>
  <si>
    <t>L1</t>
  </si>
  <si>
    <t>25442$3315</t>
  </si>
  <si>
    <t>L2</t>
  </si>
  <si>
    <t>25442$3331</t>
  </si>
  <si>
    <t>L3</t>
  </si>
  <si>
    <t>25442$3347</t>
  </si>
  <si>
    <t>L4</t>
  </si>
  <si>
    <t>25442$3363</t>
  </si>
  <si>
    <t>L5</t>
  </si>
  <si>
    <t>25442$3379</t>
  </si>
  <si>
    <t>L6</t>
  </si>
  <si>
    <t>25442$3395</t>
  </si>
  <si>
    <t>L7</t>
  </si>
  <si>
    <t>25445$2964</t>
  </si>
  <si>
    <t>L8</t>
  </si>
  <si>
    <t>L9</t>
  </si>
  <si>
    <t>25445$6960</t>
  </si>
  <si>
    <t>M1</t>
  </si>
  <si>
    <t>25442$3308</t>
  </si>
  <si>
    <t>M2</t>
  </si>
  <si>
    <t>25442$3324</t>
  </si>
  <si>
    <t>M3</t>
  </si>
  <si>
    <t>25442$3340</t>
  </si>
  <si>
    <t>M4</t>
  </si>
  <si>
    <t>25442$3356</t>
  </si>
  <si>
    <t>M5</t>
  </si>
  <si>
    <t>25442$3372</t>
  </si>
  <si>
    <t>M6</t>
  </si>
  <si>
    <t>25442$3388</t>
  </si>
  <si>
    <t>M7</t>
  </si>
  <si>
    <t>25445$2957</t>
  </si>
  <si>
    <t>M8</t>
  </si>
  <si>
    <t>25445$2973</t>
  </si>
  <si>
    <t>M9</t>
  </si>
  <si>
    <t>25445$6958</t>
  </si>
  <si>
    <t>M10</t>
  </si>
  <si>
    <t>25445$4891</t>
  </si>
  <si>
    <t>M11</t>
  </si>
  <si>
    <t>25445$2994</t>
  </si>
  <si>
    <t>M13</t>
  </si>
  <si>
    <t>25446$671</t>
  </si>
  <si>
    <t>M14</t>
  </si>
  <si>
    <t>M15</t>
  </si>
  <si>
    <t>M16</t>
  </si>
  <si>
    <t>25446$679</t>
  </si>
  <si>
    <t>M17</t>
  </si>
  <si>
    <t>M18</t>
  </si>
  <si>
    <t>N1</t>
  </si>
  <si>
    <t>25442$3316</t>
  </si>
  <si>
    <t>N2</t>
  </si>
  <si>
    <t>25442$3332</t>
  </si>
  <si>
    <t>N3</t>
  </si>
  <si>
    <t>25442$3348</t>
  </si>
  <si>
    <t>N4</t>
  </si>
  <si>
    <t>25442$3364</t>
  </si>
  <si>
    <t>N5</t>
  </si>
  <si>
    <t>25442$3380</t>
  </si>
  <si>
    <t>N6</t>
  </si>
  <si>
    <t>25442$3396</t>
  </si>
  <si>
    <t>N7</t>
  </si>
  <si>
    <t>25445$2965</t>
  </si>
  <si>
    <t>N8</t>
  </si>
  <si>
    <t>N9</t>
  </si>
  <si>
    <t>25445$6961</t>
  </si>
  <si>
    <t>O1</t>
  </si>
  <si>
    <t>25442$3309</t>
  </si>
  <si>
    <t>O2</t>
  </si>
  <si>
    <t>25442$3325</t>
  </si>
  <si>
    <t>O3</t>
  </si>
  <si>
    <t>25442$3341</t>
  </si>
  <si>
    <t>O4</t>
  </si>
  <si>
    <t>25442$3357</t>
  </si>
  <si>
    <t>O5</t>
  </si>
  <si>
    <t>25442$3373</t>
  </si>
  <si>
    <t>O6</t>
  </si>
  <si>
    <t>25442$3389</t>
  </si>
  <si>
    <t>O7</t>
  </si>
  <si>
    <t>25445$2958</t>
  </si>
  <si>
    <t>O8</t>
  </si>
  <si>
    <t>25445$2974</t>
  </si>
  <si>
    <t>O9</t>
  </si>
  <si>
    <t>25445$6950</t>
  </si>
  <si>
    <t>O10</t>
  </si>
  <si>
    <t>25445$4892</t>
  </si>
  <si>
    <t>O11</t>
  </si>
  <si>
    <t>25445$2995</t>
  </si>
  <si>
    <t>O13</t>
  </si>
  <si>
    <t>25446$672</t>
  </si>
  <si>
    <t>O14</t>
  </si>
  <si>
    <t>O15</t>
  </si>
  <si>
    <t>O16</t>
  </si>
  <si>
    <t>25446$680</t>
  </si>
  <si>
    <t>O17</t>
  </si>
  <si>
    <t>O18</t>
  </si>
  <si>
    <t>P1</t>
  </si>
  <si>
    <t>25442$3317</t>
  </si>
  <si>
    <t>P2</t>
  </si>
  <si>
    <t>25442$3333</t>
  </si>
  <si>
    <t>P3</t>
  </si>
  <si>
    <t>25442$3349</t>
  </si>
  <si>
    <t>P4</t>
  </si>
  <si>
    <t>25442$3365</t>
  </si>
  <si>
    <t>P5</t>
  </si>
  <si>
    <t>25442$3381</t>
  </si>
  <si>
    <t>P6</t>
  </si>
  <si>
    <t>25442$3397</t>
  </si>
  <si>
    <t>P7</t>
  </si>
  <si>
    <t>25445$2966</t>
  </si>
  <si>
    <t>P9</t>
  </si>
  <si>
    <t>25445$6962</t>
  </si>
  <si>
    <t>P24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</si>
  <si>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</si>
  <si>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</si>
  <si>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</si>
  <si>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</si>
  <si>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</si>
  <si>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</si>
  <si>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</si>
  <si>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</si>
  <si>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</si>
  <si>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</si>
  <si>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</si>
  <si>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</si>
  <si>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</si>
  <si>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</si>
  <si>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</si>
  <si>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</si>
  <si>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</si>
  <si>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</si>
  <si>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</si>
  <si>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</si>
  <si>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</si>
  <si>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</si>
  <si>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</si>
  <si>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</si>
  <si>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</si>
  <si>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</si>
  <si>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</si>
  <si>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</si>
  <si>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</si>
  <si>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</si>
  <si>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</si>
  <si>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CAR</t>
  </si>
  <si>
    <t>RT</t>
  </si>
  <si>
    <t>Stype</t>
  </si>
  <si>
    <t>cas9-NO CAG</t>
  </si>
  <si>
    <t>ndor1-NO CAG</t>
  </si>
  <si>
    <t>exon49-NO CAG</t>
  </si>
  <si>
    <t>crecopy-JIN</t>
  </si>
  <si>
    <t>SS</t>
  </si>
  <si>
    <t>DELCT</t>
  </si>
  <si>
    <t>Inconclusive</t>
  </si>
  <si>
    <t>Retest Data</t>
  </si>
  <si>
    <t>TRAN</t>
  </si>
  <si>
    <t>PI</t>
  </si>
  <si>
    <t>REQ</t>
  </si>
  <si>
    <t>Jax</t>
  </si>
  <si>
    <t>413279--900837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</si>
</sst>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Geneva"/>
    </font>
    <font>
      <sz val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19" fillId="0" borderId="0"/>
    <xf numFmtId="0" fontId="21" fillId="0" borderId="0"/>
  </cellStyleXfs>
  <cellXfs count="33">
    <xf numFmtId="0" fontId="0" fillId="0" borderId="0" xfId="0"/>
    <xf numFmtId="0" fontId="0" fillId="0" borderId="15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9" fillId="33" borderId="12" xfId="42" applyFont="1" applyFill="1" applyBorder="1" applyAlignment="1">
      <alignment wrapText="1"/>
    </xf>
    <xf numFmtId="0" fontId="22" fillId="34" borderId="16" xfId="42" applyFont="1" applyFill="1" applyBorder="1" applyAlignment="1">
      <alignment wrapText="1"/>
    </xf>
    <xf numFmtId="0" fontId="19" fillId="36" borderId="16" xfId="42" applyFont="1" applyFill="1" applyBorder="1" applyAlignment="1">
      <alignment wrapText="1"/>
    </xf>
    <xf numFmtId="164" fontId="0" fillId="37" borderId="12" xfId="0" applyNumberFormat="1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164" fontId="0" fillId="37" borderId="0" xfId="0" applyNumberFormat="1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/>
    <xf numFmtId="0" fontId="22" fillId="34" borderId="12" xfId="42" applyFont="1" applyFill="1" applyBorder="1" applyAlignment="1">
      <alignment wrapText="1"/>
    </xf>
    <xf numFmtId="0" fontId="19" fillId="35" borderId="16" xfId="42" applyFont="1" applyFill="1" applyBorder="1" applyAlignment="1">
      <alignment wrapText="1"/>
    </xf>
    <xf numFmtId="0" fontId="19" fillId="36" borderId="12" xfId="42" applyFont="1" applyFill="1" applyBorder="1" applyAlignment="1">
      <alignment wrapText="1"/>
    </xf>
    <xf numFmtId="0" fontId="0" fillId="39" borderId="0" xfId="0" applyFill="1" applyAlignment="1">
      <alignment horizontal="center"/>
    </xf>
    <xf numFmtId="0" fontId="0" fillId="39" borderId="0" xfId="0" applyFill="1"/>
    <xf numFmtId="164" fontId="0" fillId="39" borderId="0" xfId="0" applyNumberFormat="1" applyFill="1" applyAlignment="1">
      <alignment horizontal="center"/>
    </xf>
    <xf numFmtId="164" fontId="0" fillId="39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19" fillId="33" borderId="0" xfId="42" applyFont="1" applyFill="1" applyBorder="1" applyAlignment="1">
      <alignment wrapText="1"/>
    </xf>
    <xf numFmtId="0" fontId="19" fillId="36" borderId="0" xfId="42" applyFont="1" applyFill="1" applyBorder="1" applyAlignment="1">
      <alignment wrapText="1"/>
    </xf>
    <xf numFmtId="0" fontId="22" fillId="34" borderId="0" xfId="42" applyFont="1" applyFill="1" applyBorder="1" applyAlignment="1">
      <alignment wrapText="1"/>
    </xf>
    <xf numFmtId="0" fontId="19" fillId="35" borderId="0" xfId="42" applyFont="1" applyFill="1" applyBorder="1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2 6" xfId="44" xr:uid="{00000000-0005-0000-0000-000026000000}"/>
    <cellStyle name="Normal_090623-384-5-cas9-exon49-ndor1-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2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/>
  <cols>
    <col min="1" max="1" width="10" style="5" bestFit="1" customWidth="1"/>
    <col min="2" max="2" width="11.85546875" style="5" bestFit="1" customWidth="1"/>
    <col min="3" max="3" width="5.140625" style="5" bestFit="1" customWidth="1"/>
    <col min="4" max="4" width="13.42578125" style="5" bestFit="1" customWidth="1"/>
    <col min="5" max="5" width="8.5703125" style="6" bestFit="1" customWidth="1"/>
    <col min="6" max="6" width="8.28515625" style="6" bestFit="1" customWidth="1"/>
    <col min="7" max="7" width="7.5703125" style="13" bestFit="1" customWidth="1"/>
    <col min="8" max="8" width="8" style="14" bestFit="1" customWidth="1"/>
    <col min="9" max="9" width="7.7109375" style="5" bestFit="1" customWidth="1"/>
    <col min="10" max="10" width="7" style="5" bestFit="1" customWidth="1"/>
    <col min="11" max="11" width="6.28515625" style="5" bestFit="1" customWidth="1"/>
    <col min="12" max="12" width="8.28515625" style="5" bestFit="1" customWidth="1"/>
    <col min="13" max="13" width="9.5703125" style="5" bestFit="1" customWidth="1"/>
    <col min="14" max="14" width="7.28515625" style="5" bestFit="1" customWidth="1"/>
    <col min="15" max="15" width="5" style="5" customWidth="1"/>
    <col min="17" max="19" width="17.5703125" customWidth="1"/>
    <col min="21" max="21" width="13.42578125" style="5" bestFit="1" customWidth="1"/>
    <col min="23" max="23" width="7.7109375" style="5" bestFit="1" customWidth="1"/>
    <col min="24" max="24" width="8.5703125" style="6" bestFit="1" customWidth="1"/>
    <col min="25" max="25" width="8.28515625" style="6" bestFit="1" customWidth="1"/>
  </cols>
  <sheetData>
    <row r="1" spans="1:37">
      <c r="A1" s="3" t="s">
        <v>437</v>
      </c>
      <c r="B1" s="3" t="s">
        <v>438</v>
      </c>
      <c r="C1" s="3" t="s">
        <v>0</v>
      </c>
      <c r="D1" s="3" t="s">
        <v>1</v>
      </c>
      <c r="E1" s="4" t="s">
        <v>435</v>
      </c>
      <c r="F1" s="4" t="s">
        <v>436</v>
      </c>
      <c r="G1" s="11" t="s">
        <v>4</v>
      </c>
      <c r="H1" s="12" t="s">
        <v>6</v>
      </c>
      <c r="I1" s="3" t="s">
        <v>465</v>
      </c>
      <c r="J1" s="3" t="s">
        <v>439</v>
      </c>
      <c r="K1" s="3" t="s">
        <v>440</v>
      </c>
      <c r="L1" s="3" t="s">
        <v>441</v>
      </c>
      <c r="M1" s="3" t="s">
        <v>456</v>
      </c>
      <c r="N1" s="3" t="s">
        <v>462</v>
      </c>
      <c r="O1" s="3" t="s">
        <v>463</v>
      </c>
      <c r="P1" t="s">
        <v>464</v>
      </c>
      <c r="Q1" s="7" t="s">
        <v>468</v>
      </c>
      <c r="R1" s="28" t="s">
        <v>478</v>
      </c>
      <c r="S1" s="28" t="s">
        <v>479</v>
      </c>
      <c r="U1" s="16" t="s">
        <v>1</v>
      </c>
      <c r="V1" t="s">
        <v>473</v>
      </c>
      <c r="W1" s="17" t="s">
        <v>465</v>
      </c>
      <c r="X1" s="18" t="s">
        <v>435</v>
      </c>
      <c r="Y1" s="18" t="s">
        <v>436</v>
      </c>
      <c r="Z1" t="s">
        <v>456</v>
      </c>
      <c r="AA1" s="1" t="s">
        <v>474</v>
      </c>
      <c r="AB1" t="s">
        <v>467</v>
      </c>
      <c r="AC1" t="s">
        <v>476</v>
      </c>
      <c r="AD1" s="16" t="s">
        <v>1</v>
      </c>
      <c r="AE1" t="s">
        <v>473</v>
      </c>
      <c r="AF1" s="17" t="s">
        <v>465</v>
      </c>
      <c r="AG1" s="18" t="s">
        <v>435</v>
      </c>
      <c r="AH1" s="18" t="s">
        <v>436</v>
      </c>
      <c r="AI1" t="s">
        <v>456</v>
      </c>
      <c r="AJ1" s="1" t="s">
        <v>474</v>
      </c>
      <c r="AK1" s="27" t="s">
        <v>477</v>
      </c>
    </row>
    <row r="2" spans="1:37" ht="13.5" customHeight="1">
      <c r="A2" s="3"/>
      <c r="B2" s="3"/>
      <c r="C2" s="3">
        <v>1</v>
      </c>
      <c r="D2" s="3" t="s">
        <v>3</v>
      </c>
      <c r="E2" s="4">
        <v>22.33</v>
      </c>
      <c r="F2" s="4">
        <v>21.673999999999999</v>
      </c>
      <c r="G2" s="11" t="s">
        <v>466</v>
      </c>
      <c r="H2" s="11" t="s">
        <v>466</v>
      </c>
      <c r="I2" s="3" t="s">
        <v>101</v>
      </c>
      <c r="J2" s="3"/>
      <c r="K2" s="3" t="s">
        <v>442</v>
      </c>
      <c r="L2" s="3">
        <v>1</v>
      </c>
      <c r="M2" s="3" t="str">
        <f t="shared" ref="M2:M65" si="0">CONCATENATE(K2,L2)</f>
        <v>A1</v>
      </c>
      <c r="N2" s="3" t="s">
        <v>458</v>
      </c>
      <c r="O2" s="3">
        <v>1</v>
      </c>
      <c r="P2">
        <v>1</v>
      </c>
      <c r="Q2" s="8" t="s">
        <v>469</v>
      </c>
      <c r="R2" s="29"/>
      <c r="S2" s="29"/>
      <c r="U2" s="3" t="s">
        <v>3</v>
      </c>
      <c r="V2" s="2">
        <v>3302</v>
      </c>
      <c r="W2" s="3" t="s">
        <v>101</v>
      </c>
      <c r="X2" s="4">
        <v>22.33</v>
      </c>
      <c r="Y2" s="4">
        <v>21.673999999999999</v>
      </c>
      <c r="Z2" s="2" t="s">
        <v>2</v>
      </c>
      <c r="AA2" s="19">
        <f t="shared" ref="AA2:AA65" si="1">X2-Y2</f>
        <v>0.65599999999999881</v>
      </c>
      <c r="AD2" s="2"/>
      <c r="AE2" s="2"/>
      <c r="AF2" s="2"/>
      <c r="AG2" s="2"/>
      <c r="AH2" s="2"/>
      <c r="AI2" s="2"/>
      <c r="AJ2" s="2"/>
      <c r="AK2" s="27"/>
    </row>
    <row r="3" spans="1:37">
      <c r="A3" s="3"/>
      <c r="B3" s="3"/>
      <c r="C3" s="3">
        <v>49</v>
      </c>
      <c r="D3" s="3" t="s">
        <v>67</v>
      </c>
      <c r="E3" s="4">
        <v>23.629000000000001</v>
      </c>
      <c r="F3" s="4">
        <v>22.872</v>
      </c>
      <c r="G3" s="11" t="s">
        <v>466</v>
      </c>
      <c r="H3" s="11" t="s">
        <v>466</v>
      </c>
      <c r="I3" s="3" t="s">
        <v>101</v>
      </c>
      <c r="J3" s="3"/>
      <c r="K3" s="3" t="s">
        <v>444</v>
      </c>
      <c r="L3" s="3">
        <v>1</v>
      </c>
      <c r="M3" s="3" t="str">
        <f t="shared" si="0"/>
        <v>C1</v>
      </c>
      <c r="N3" s="3" t="s">
        <v>458</v>
      </c>
      <c r="O3" s="3">
        <v>3</v>
      </c>
      <c r="P3">
        <v>2</v>
      </c>
      <c r="Q3" s="8" t="s">
        <v>469</v>
      </c>
      <c r="R3" s="29"/>
      <c r="S3" s="29"/>
      <c r="U3" s="3" t="s">
        <v>67</v>
      </c>
      <c r="V3" s="2">
        <v>3303</v>
      </c>
      <c r="W3" s="3" t="s">
        <v>101</v>
      </c>
      <c r="X3" s="4">
        <v>23.629000000000001</v>
      </c>
      <c r="Y3" s="4">
        <v>22.872</v>
      </c>
      <c r="Z3" s="2" t="s">
        <v>66</v>
      </c>
      <c r="AA3" s="19">
        <f t="shared" si="1"/>
        <v>0.75700000000000145</v>
      </c>
      <c r="AD3" s="2"/>
      <c r="AE3" s="2"/>
      <c r="AF3" s="2"/>
      <c r="AG3" s="2"/>
      <c r="AH3" s="2"/>
      <c r="AI3" s="2"/>
      <c r="AJ3" s="2"/>
      <c r="AK3" s="27"/>
    </row>
    <row r="4" spans="1:37">
      <c r="A4" s="3"/>
      <c r="B4" s="3"/>
      <c r="C4" s="3">
        <v>97</v>
      </c>
      <c r="D4" s="3" t="s">
        <v>126</v>
      </c>
      <c r="E4" s="4">
        <v>23.100999999999999</v>
      </c>
      <c r="F4" s="4">
        <v>22.55</v>
      </c>
      <c r="G4" s="11" t="s">
        <v>466</v>
      </c>
      <c r="H4" s="11" t="s">
        <v>466</v>
      </c>
      <c r="I4" s="3" t="s">
        <v>101</v>
      </c>
      <c r="J4" s="3"/>
      <c r="K4" s="3" t="s">
        <v>446</v>
      </c>
      <c r="L4" s="3">
        <v>1</v>
      </c>
      <c r="M4" s="3" t="str">
        <f t="shared" si="0"/>
        <v>E1</v>
      </c>
      <c r="N4" s="3" t="s">
        <v>458</v>
      </c>
      <c r="O4" s="3">
        <v>5</v>
      </c>
      <c r="P4">
        <v>3</v>
      </c>
      <c r="Q4" s="8" t="s">
        <v>469</v>
      </c>
      <c r="R4" s="29"/>
      <c r="S4" s="29"/>
      <c r="U4" s="3" t="s">
        <v>126</v>
      </c>
      <c r="V4" s="2">
        <v>3304</v>
      </c>
      <c r="W4" s="3" t="s">
        <v>101</v>
      </c>
      <c r="X4" s="4">
        <v>23.100999999999999</v>
      </c>
      <c r="Y4" s="4">
        <v>22.55</v>
      </c>
      <c r="Z4" s="2" t="s">
        <v>125</v>
      </c>
      <c r="AA4" s="19">
        <f t="shared" si="1"/>
        <v>0.55099999999999838</v>
      </c>
      <c r="AD4" s="2"/>
      <c r="AE4" s="2"/>
      <c r="AF4" s="2"/>
      <c r="AG4" s="2"/>
      <c r="AH4" s="2"/>
      <c r="AI4" s="2"/>
      <c r="AJ4" s="2"/>
      <c r="AK4" s="27"/>
    </row>
    <row r="5" spans="1:37">
      <c r="A5" s="3"/>
      <c r="B5" s="3"/>
      <c r="C5" s="3">
        <v>145</v>
      </c>
      <c r="D5" s="3" t="s">
        <v>186</v>
      </c>
      <c r="E5" s="4">
        <v>24.931000000000001</v>
      </c>
      <c r="F5" s="4">
        <v>24.140999999999998</v>
      </c>
      <c r="G5" s="11" t="s">
        <v>466</v>
      </c>
      <c r="H5" s="11" t="s">
        <v>466</v>
      </c>
      <c r="I5" s="3" t="s">
        <v>101</v>
      </c>
      <c r="J5" s="3"/>
      <c r="K5" s="3" t="s">
        <v>448</v>
      </c>
      <c r="L5" s="3">
        <v>1</v>
      </c>
      <c r="M5" s="3" t="str">
        <f t="shared" si="0"/>
        <v>G1</v>
      </c>
      <c r="N5" s="3" t="s">
        <v>458</v>
      </c>
      <c r="O5" s="3">
        <v>7</v>
      </c>
      <c r="P5">
        <v>4</v>
      </c>
      <c r="Q5" s="8" t="s">
        <v>469</v>
      </c>
      <c r="R5" s="29"/>
      <c r="S5" s="29"/>
      <c r="U5" s="3" t="s">
        <v>186</v>
      </c>
      <c r="V5" s="2">
        <v>3305</v>
      </c>
      <c r="W5" s="3" t="s">
        <v>101</v>
      </c>
      <c r="X5" s="4">
        <v>24.931000000000001</v>
      </c>
      <c r="Y5" s="4">
        <v>24.140999999999998</v>
      </c>
      <c r="Z5" s="2" t="s">
        <v>185</v>
      </c>
      <c r="AA5" s="19">
        <f t="shared" si="1"/>
        <v>0.7900000000000027</v>
      </c>
    </row>
    <row r="6" spans="1:37">
      <c r="A6" s="3"/>
      <c r="B6" s="3"/>
      <c r="C6" s="3">
        <v>193</v>
      </c>
      <c r="D6" s="3" t="s">
        <v>240</v>
      </c>
      <c r="E6" s="4">
        <v>23.196000000000002</v>
      </c>
      <c r="F6" s="4">
        <v>22.428000000000001</v>
      </c>
      <c r="G6" s="11" t="s">
        <v>466</v>
      </c>
      <c r="H6" s="11" t="s">
        <v>466</v>
      </c>
      <c r="I6" s="3" t="s">
        <v>101</v>
      </c>
      <c r="J6" s="3"/>
      <c r="K6" s="3" t="s">
        <v>450</v>
      </c>
      <c r="L6" s="3">
        <v>1</v>
      </c>
      <c r="M6" s="3" t="str">
        <f t="shared" si="0"/>
        <v>I1</v>
      </c>
      <c r="N6" s="3" t="s">
        <v>459</v>
      </c>
      <c r="O6" s="3">
        <v>97</v>
      </c>
      <c r="P6">
        <v>5</v>
      </c>
      <c r="Q6" s="8" t="s">
        <v>469</v>
      </c>
      <c r="R6" s="29"/>
      <c r="S6" s="29"/>
      <c r="U6" s="3" t="s">
        <v>240</v>
      </c>
      <c r="V6" s="2">
        <v>3306</v>
      </c>
      <c r="W6" s="3" t="s">
        <v>101</v>
      </c>
      <c r="X6" s="4">
        <v>23.196000000000002</v>
      </c>
      <c r="Y6" s="4">
        <v>22.428000000000001</v>
      </c>
      <c r="Z6" s="2" t="s">
        <v>239</v>
      </c>
      <c r="AA6" s="19">
        <f t="shared" si="1"/>
        <v>0.76800000000000068</v>
      </c>
    </row>
    <row r="7" spans="1:37">
      <c r="A7" s="3"/>
      <c r="B7" s="3"/>
      <c r="C7" s="3">
        <v>241</v>
      </c>
      <c r="D7" s="3" t="s">
        <v>291</v>
      </c>
      <c r="E7" s="4">
        <v>23.1</v>
      </c>
      <c r="F7" s="4">
        <v>22.029</v>
      </c>
      <c r="G7" s="11" t="s">
        <v>466</v>
      </c>
      <c r="H7" s="11" t="s">
        <v>466</v>
      </c>
      <c r="I7" s="3" t="s">
        <v>101</v>
      </c>
      <c r="J7" s="3"/>
      <c r="K7" s="3" t="s">
        <v>452</v>
      </c>
      <c r="L7" s="3">
        <v>1</v>
      </c>
      <c r="M7" s="3" t="str">
        <f t="shared" si="0"/>
        <v>K1</v>
      </c>
      <c r="N7" s="3" t="s">
        <v>459</v>
      </c>
      <c r="O7" s="3">
        <v>99</v>
      </c>
      <c r="P7">
        <v>6</v>
      </c>
      <c r="Q7" s="8" t="s">
        <v>469</v>
      </c>
      <c r="R7" s="29"/>
      <c r="S7" s="29"/>
      <c r="U7" s="3" t="s">
        <v>291</v>
      </c>
      <c r="V7" s="2">
        <v>3307</v>
      </c>
      <c r="W7" s="3" t="s">
        <v>101</v>
      </c>
      <c r="X7" s="4">
        <v>23.1</v>
      </c>
      <c r="Y7" s="4">
        <v>22.029</v>
      </c>
      <c r="Z7" s="2" t="s">
        <v>290</v>
      </c>
      <c r="AA7" s="19">
        <f t="shared" si="1"/>
        <v>1.0710000000000015</v>
      </c>
    </row>
    <row r="8" spans="1:37">
      <c r="A8" s="3"/>
      <c r="B8" s="3"/>
      <c r="C8" s="3">
        <v>289</v>
      </c>
      <c r="D8" s="3" t="s">
        <v>342</v>
      </c>
      <c r="E8" s="4">
        <v>22.696999999999999</v>
      </c>
      <c r="F8" s="4">
        <v>21.873000000000001</v>
      </c>
      <c r="G8" s="11" t="s">
        <v>466</v>
      </c>
      <c r="H8" s="11" t="s">
        <v>466</v>
      </c>
      <c r="I8" s="3" t="s">
        <v>101</v>
      </c>
      <c r="J8" s="3"/>
      <c r="K8" s="3" t="s">
        <v>453</v>
      </c>
      <c r="L8" s="3">
        <v>1</v>
      </c>
      <c r="M8" s="3" t="str">
        <f t="shared" si="0"/>
        <v>M1</v>
      </c>
      <c r="N8" s="3" t="s">
        <v>459</v>
      </c>
      <c r="O8" s="3">
        <v>101</v>
      </c>
      <c r="P8">
        <v>7</v>
      </c>
      <c r="Q8" s="8" t="s">
        <v>469</v>
      </c>
      <c r="R8" s="29"/>
      <c r="S8" s="29"/>
      <c r="U8" s="3" t="s">
        <v>342</v>
      </c>
      <c r="V8" s="2">
        <v>3308</v>
      </c>
      <c r="W8" s="3" t="s">
        <v>101</v>
      </c>
      <c r="X8" s="4">
        <v>22.696999999999999</v>
      </c>
      <c r="Y8" s="4">
        <v>21.873000000000001</v>
      </c>
      <c r="Z8" s="2" t="s">
        <v>341</v>
      </c>
      <c r="AA8" s="19">
        <f t="shared" si="1"/>
        <v>0.82399999999999807</v>
      </c>
    </row>
    <row r="9" spans="1:37">
      <c r="A9" s="3"/>
      <c r="B9" s="3"/>
      <c r="C9" s="3">
        <v>337</v>
      </c>
      <c r="D9" s="3" t="s">
        <v>389</v>
      </c>
      <c r="E9" s="4">
        <v>23.251999999999999</v>
      </c>
      <c r="F9" s="4">
        <v>22.678000000000001</v>
      </c>
      <c r="G9" s="11" t="s">
        <v>466</v>
      </c>
      <c r="H9" s="11" t="s">
        <v>466</v>
      </c>
      <c r="I9" s="3" t="s">
        <v>101</v>
      </c>
      <c r="J9" s="3"/>
      <c r="K9" s="3" t="s">
        <v>454</v>
      </c>
      <c r="L9" s="3">
        <v>1</v>
      </c>
      <c r="M9" s="3" t="str">
        <f t="shared" si="0"/>
        <v>O1</v>
      </c>
      <c r="N9" s="3" t="s">
        <v>459</v>
      </c>
      <c r="O9" s="3">
        <v>103</v>
      </c>
      <c r="P9">
        <v>8</v>
      </c>
      <c r="Q9" s="8" t="s">
        <v>469</v>
      </c>
      <c r="R9" s="29"/>
      <c r="S9" s="29"/>
      <c r="U9" s="3" t="s">
        <v>389</v>
      </c>
      <c r="V9" s="2">
        <v>3309</v>
      </c>
      <c r="W9" s="3" t="s">
        <v>101</v>
      </c>
      <c r="X9" s="4">
        <v>23.251999999999999</v>
      </c>
      <c r="Y9" s="4">
        <v>22.678000000000001</v>
      </c>
      <c r="Z9" s="2" t="s">
        <v>388</v>
      </c>
      <c r="AA9" s="19">
        <f t="shared" si="1"/>
        <v>0.57399999999999807</v>
      </c>
    </row>
    <row r="10" spans="1:37">
      <c r="A10" s="3"/>
      <c r="B10" s="3"/>
      <c r="C10" s="3">
        <v>25</v>
      </c>
      <c r="D10" s="3" t="s">
        <v>45</v>
      </c>
      <c r="E10" s="4">
        <v>22.029</v>
      </c>
      <c r="F10" s="4">
        <v>21.446999999999999</v>
      </c>
      <c r="G10" s="11" t="s">
        <v>466</v>
      </c>
      <c r="H10" s="11" t="s">
        <v>466</v>
      </c>
      <c r="I10" s="3" t="s">
        <v>101</v>
      </c>
      <c r="J10" s="3"/>
      <c r="K10" s="3" t="s">
        <v>443</v>
      </c>
      <c r="L10" s="3">
        <v>1</v>
      </c>
      <c r="M10" s="3" t="str">
        <f t="shared" si="0"/>
        <v>B1</v>
      </c>
      <c r="N10" s="3" t="s">
        <v>458</v>
      </c>
      <c r="O10" s="3">
        <v>2</v>
      </c>
      <c r="P10">
        <v>9</v>
      </c>
      <c r="Q10" s="8" t="s">
        <v>469</v>
      </c>
      <c r="R10" s="29"/>
      <c r="S10" s="29"/>
      <c r="U10" s="3" t="s">
        <v>45</v>
      </c>
      <c r="V10" s="2">
        <v>3310</v>
      </c>
      <c r="W10" s="3" t="s">
        <v>101</v>
      </c>
      <c r="X10" s="4">
        <v>22.029</v>
      </c>
      <c r="Y10" s="4">
        <v>21.446999999999999</v>
      </c>
      <c r="Z10" s="2" t="s">
        <v>44</v>
      </c>
      <c r="AA10" s="19">
        <f t="shared" si="1"/>
        <v>0.58200000000000074</v>
      </c>
    </row>
    <row r="11" spans="1:37">
      <c r="A11" s="3"/>
      <c r="B11" s="3"/>
      <c r="C11" s="3">
        <v>73</v>
      </c>
      <c r="D11" s="3" t="s">
        <v>105</v>
      </c>
      <c r="E11" s="4">
        <v>23.829000000000001</v>
      </c>
      <c r="F11" s="4">
        <v>22.937000000000001</v>
      </c>
      <c r="G11" s="11" t="s">
        <v>466</v>
      </c>
      <c r="H11" s="11" t="s">
        <v>466</v>
      </c>
      <c r="I11" s="3" t="s">
        <v>101</v>
      </c>
      <c r="J11" s="3"/>
      <c r="K11" s="3" t="s">
        <v>445</v>
      </c>
      <c r="L11" s="3">
        <v>1</v>
      </c>
      <c r="M11" s="3" t="str">
        <f t="shared" si="0"/>
        <v>D1</v>
      </c>
      <c r="N11" s="3" t="s">
        <v>458</v>
      </c>
      <c r="O11" s="3">
        <v>4</v>
      </c>
      <c r="P11">
        <v>10</v>
      </c>
      <c r="Q11" s="8" t="s">
        <v>469</v>
      </c>
      <c r="R11" s="29"/>
      <c r="S11" s="29"/>
      <c r="U11" s="3" t="s">
        <v>105</v>
      </c>
      <c r="V11" s="2">
        <v>3311</v>
      </c>
      <c r="W11" s="3" t="s">
        <v>101</v>
      </c>
      <c r="X11" s="4">
        <v>23.829000000000001</v>
      </c>
      <c r="Y11" s="4">
        <v>22.937000000000001</v>
      </c>
      <c r="Z11" s="2" t="s">
        <v>104</v>
      </c>
      <c r="AA11" s="19">
        <f t="shared" si="1"/>
        <v>0.89199999999999946</v>
      </c>
    </row>
    <row r="12" spans="1:37">
      <c r="A12" s="3"/>
      <c r="B12" s="3"/>
      <c r="C12" s="3">
        <v>121</v>
      </c>
      <c r="D12" s="3" t="s">
        <v>164</v>
      </c>
      <c r="E12" s="4">
        <v>23.844999999999999</v>
      </c>
      <c r="F12" s="4">
        <v>23.103999999999999</v>
      </c>
      <c r="G12" s="11" t="s">
        <v>466</v>
      </c>
      <c r="H12" s="11" t="s">
        <v>466</v>
      </c>
      <c r="I12" s="3" t="s">
        <v>101</v>
      </c>
      <c r="J12" s="3"/>
      <c r="K12" s="3" t="s">
        <v>447</v>
      </c>
      <c r="L12" s="3">
        <v>1</v>
      </c>
      <c r="M12" s="3" t="str">
        <f t="shared" si="0"/>
        <v>F1</v>
      </c>
      <c r="N12" s="3" t="s">
        <v>458</v>
      </c>
      <c r="O12" s="3">
        <v>6</v>
      </c>
      <c r="P12">
        <v>11</v>
      </c>
      <c r="Q12" s="8" t="s">
        <v>469</v>
      </c>
      <c r="R12" s="29"/>
      <c r="S12" s="29"/>
      <c r="U12" s="3" t="s">
        <v>164</v>
      </c>
      <c r="V12" s="2">
        <v>3312</v>
      </c>
      <c r="W12" s="3" t="s">
        <v>101</v>
      </c>
      <c r="X12" s="4">
        <v>23.844999999999999</v>
      </c>
      <c r="Y12" s="4">
        <v>23.103999999999999</v>
      </c>
      <c r="Z12" s="2" t="s">
        <v>163</v>
      </c>
      <c r="AA12" s="19">
        <f t="shared" si="1"/>
        <v>0.74099999999999966</v>
      </c>
    </row>
    <row r="13" spans="1:37">
      <c r="A13" s="3"/>
      <c r="B13" s="3"/>
      <c r="C13" s="3">
        <v>169</v>
      </c>
      <c r="D13" s="3" t="s">
        <v>220</v>
      </c>
      <c r="E13" s="4">
        <v>23.567</v>
      </c>
      <c r="F13" s="4">
        <v>22.341000000000001</v>
      </c>
      <c r="G13" s="11" t="s">
        <v>466</v>
      </c>
      <c r="H13" s="11" t="s">
        <v>466</v>
      </c>
      <c r="I13" s="3" t="s">
        <v>101</v>
      </c>
      <c r="J13" s="3"/>
      <c r="K13" s="3" t="s">
        <v>449</v>
      </c>
      <c r="L13" s="3">
        <v>1</v>
      </c>
      <c r="M13" s="3" t="str">
        <f t="shared" si="0"/>
        <v>H1</v>
      </c>
      <c r="N13" s="3" t="s">
        <v>458</v>
      </c>
      <c r="O13" s="3">
        <v>8</v>
      </c>
      <c r="P13">
        <v>12</v>
      </c>
      <c r="Q13" s="8" t="s">
        <v>469</v>
      </c>
      <c r="R13" s="29"/>
      <c r="S13" s="29"/>
      <c r="U13" s="3" t="s">
        <v>220</v>
      </c>
      <c r="V13" s="2">
        <v>3313</v>
      </c>
      <c r="W13" s="3" t="s">
        <v>101</v>
      </c>
      <c r="X13" s="4">
        <v>23.567</v>
      </c>
      <c r="Y13" s="4">
        <v>22.341000000000001</v>
      </c>
      <c r="Z13" s="2" t="s">
        <v>219</v>
      </c>
      <c r="AA13" s="19">
        <f t="shared" si="1"/>
        <v>1.2259999999999991</v>
      </c>
    </row>
    <row r="14" spans="1:37">
      <c r="A14" s="3"/>
      <c r="B14" s="3"/>
      <c r="C14" s="3">
        <v>217</v>
      </c>
      <c r="D14" s="3" t="s">
        <v>274</v>
      </c>
      <c r="E14" s="4">
        <v>23.245999999999999</v>
      </c>
      <c r="F14" s="4">
        <v>22.2</v>
      </c>
      <c r="G14" s="11" t="s">
        <v>466</v>
      </c>
      <c r="H14" s="11" t="s">
        <v>466</v>
      </c>
      <c r="I14" s="3" t="s">
        <v>101</v>
      </c>
      <c r="J14" s="3"/>
      <c r="K14" s="3" t="s">
        <v>451</v>
      </c>
      <c r="L14" s="3">
        <v>1</v>
      </c>
      <c r="M14" s="3" t="str">
        <f t="shared" si="0"/>
        <v>J1</v>
      </c>
      <c r="N14" s="3" t="s">
        <v>459</v>
      </c>
      <c r="O14" s="3">
        <v>98</v>
      </c>
      <c r="P14">
        <v>13</v>
      </c>
      <c r="Q14" s="8" t="s">
        <v>469</v>
      </c>
      <c r="R14" s="29"/>
      <c r="S14" s="29"/>
      <c r="U14" s="3" t="s">
        <v>274</v>
      </c>
      <c r="V14" s="2">
        <v>3314</v>
      </c>
      <c r="W14" s="3" t="s">
        <v>101</v>
      </c>
      <c r="X14" s="4">
        <v>23.245999999999999</v>
      </c>
      <c r="Y14" s="4">
        <v>22.2</v>
      </c>
      <c r="Z14" s="2" t="s">
        <v>273</v>
      </c>
      <c r="AA14" s="19">
        <f t="shared" si="1"/>
        <v>1.0459999999999994</v>
      </c>
    </row>
    <row r="15" spans="1:37">
      <c r="A15" s="3"/>
      <c r="B15" s="3"/>
      <c r="C15" s="3">
        <v>265</v>
      </c>
      <c r="D15" s="3" t="s">
        <v>325</v>
      </c>
      <c r="E15" s="4">
        <v>23.585999999999999</v>
      </c>
      <c r="F15" s="4">
        <v>22.513000000000002</v>
      </c>
      <c r="G15" s="11" t="s">
        <v>466</v>
      </c>
      <c r="H15" s="11" t="s">
        <v>466</v>
      </c>
      <c r="I15" s="3" t="s">
        <v>101</v>
      </c>
      <c r="J15" s="3"/>
      <c r="K15" s="3" t="s">
        <v>457</v>
      </c>
      <c r="L15" s="3">
        <v>1</v>
      </c>
      <c r="M15" s="3" t="str">
        <f t="shared" si="0"/>
        <v>L1</v>
      </c>
      <c r="N15" s="3" t="s">
        <v>459</v>
      </c>
      <c r="O15" s="3">
        <v>100</v>
      </c>
      <c r="P15">
        <v>14</v>
      </c>
      <c r="Q15" s="8" t="s">
        <v>469</v>
      </c>
      <c r="R15" s="29"/>
      <c r="S15" s="29"/>
      <c r="U15" s="3" t="s">
        <v>325</v>
      </c>
      <c r="V15" s="2">
        <v>3315</v>
      </c>
      <c r="W15" s="3" t="s">
        <v>101</v>
      </c>
      <c r="X15" s="4">
        <v>23.585999999999999</v>
      </c>
      <c r="Y15" s="4">
        <v>22.513000000000002</v>
      </c>
      <c r="Z15" s="2" t="s">
        <v>324</v>
      </c>
      <c r="AA15" s="19">
        <f t="shared" si="1"/>
        <v>1.0729999999999968</v>
      </c>
    </row>
    <row r="16" spans="1:37">
      <c r="A16" s="3"/>
      <c r="B16" s="3"/>
      <c r="C16" s="3">
        <v>313</v>
      </c>
      <c r="D16" s="3" t="s">
        <v>372</v>
      </c>
      <c r="E16" s="4">
        <v>23.751000000000001</v>
      </c>
      <c r="F16" s="4">
        <v>22.981999999999999</v>
      </c>
      <c r="G16" s="11" t="s">
        <v>466</v>
      </c>
      <c r="H16" s="11" t="s">
        <v>466</v>
      </c>
      <c r="I16" s="3" t="s">
        <v>101</v>
      </c>
      <c r="J16" s="3"/>
      <c r="K16" s="3" t="s">
        <v>5</v>
      </c>
      <c r="L16" s="3">
        <v>1</v>
      </c>
      <c r="M16" s="3" t="str">
        <f t="shared" si="0"/>
        <v>N1</v>
      </c>
      <c r="N16" s="3" t="s">
        <v>459</v>
      </c>
      <c r="O16" s="3">
        <v>102</v>
      </c>
      <c r="P16">
        <v>15</v>
      </c>
      <c r="Q16" s="8" t="s">
        <v>469</v>
      </c>
      <c r="R16" s="29"/>
      <c r="S16" s="29"/>
      <c r="U16" s="3" t="s">
        <v>372</v>
      </c>
      <c r="V16" s="2">
        <v>3316</v>
      </c>
      <c r="W16" s="3" t="s">
        <v>101</v>
      </c>
      <c r="X16" s="4">
        <v>23.751000000000001</v>
      </c>
      <c r="Y16" s="4">
        <v>22.981999999999999</v>
      </c>
      <c r="Z16" s="2" t="s">
        <v>371</v>
      </c>
      <c r="AA16" s="19">
        <f t="shared" si="1"/>
        <v>0.7690000000000019</v>
      </c>
    </row>
    <row r="17" spans="1:27">
      <c r="A17" s="3"/>
      <c r="B17" s="3"/>
      <c r="C17" s="3">
        <v>361</v>
      </c>
      <c r="D17" s="3" t="s">
        <v>419</v>
      </c>
      <c r="E17" s="4">
        <v>23.513999999999999</v>
      </c>
      <c r="F17" s="4">
        <v>22.73</v>
      </c>
      <c r="G17" s="11" t="s">
        <v>466</v>
      </c>
      <c r="H17" s="11" t="s">
        <v>466</v>
      </c>
      <c r="I17" s="3" t="s">
        <v>101</v>
      </c>
      <c r="J17" s="3"/>
      <c r="K17" s="3" t="s">
        <v>455</v>
      </c>
      <c r="L17" s="3">
        <v>1</v>
      </c>
      <c r="M17" s="3" t="str">
        <f t="shared" si="0"/>
        <v>P1</v>
      </c>
      <c r="N17" s="3" t="s">
        <v>459</v>
      </c>
      <c r="O17" s="3">
        <v>104</v>
      </c>
      <c r="P17">
        <v>16</v>
      </c>
      <c r="Q17" s="8" t="s">
        <v>469</v>
      </c>
      <c r="R17" s="29"/>
      <c r="S17" s="29"/>
      <c r="U17" s="3" t="s">
        <v>419</v>
      </c>
      <c r="V17" s="2">
        <v>3317</v>
      </c>
      <c r="W17" s="3" t="s">
        <v>101</v>
      </c>
      <c r="X17" s="4">
        <v>23.513999999999999</v>
      </c>
      <c r="Y17" s="4">
        <v>22.73</v>
      </c>
      <c r="Z17" s="2" t="s">
        <v>418</v>
      </c>
      <c r="AA17" s="19">
        <f t="shared" si="1"/>
        <v>0.78399999999999892</v>
      </c>
    </row>
    <row r="18" spans="1:27">
      <c r="A18" s="3"/>
      <c r="B18" s="3"/>
      <c r="C18" s="3">
        <v>2</v>
      </c>
      <c r="D18" s="3" t="s">
        <v>8</v>
      </c>
      <c r="E18" s="4">
        <v>22.26</v>
      </c>
      <c r="F18" s="4">
        <v>21.57</v>
      </c>
      <c r="G18" s="11" t="s">
        <v>466</v>
      </c>
      <c r="H18" s="11" t="s">
        <v>466</v>
      </c>
      <c r="I18" s="3" t="s">
        <v>101</v>
      </c>
      <c r="J18" s="3"/>
      <c r="K18" s="3" t="s">
        <v>442</v>
      </c>
      <c r="L18" s="3">
        <v>2</v>
      </c>
      <c r="M18" s="3" t="str">
        <f t="shared" si="0"/>
        <v>A2</v>
      </c>
      <c r="N18" s="3" t="s">
        <v>458</v>
      </c>
      <c r="O18" s="3">
        <v>9</v>
      </c>
      <c r="P18">
        <v>17</v>
      </c>
      <c r="Q18" s="8" t="s">
        <v>469</v>
      </c>
      <c r="R18" s="29"/>
      <c r="S18" s="29"/>
      <c r="U18" s="3" t="s">
        <v>8</v>
      </c>
      <c r="V18" s="2">
        <v>3318</v>
      </c>
      <c r="W18" s="3" t="s">
        <v>101</v>
      </c>
      <c r="X18" s="4">
        <v>22.26</v>
      </c>
      <c r="Y18" s="4">
        <v>21.57</v>
      </c>
      <c r="Z18" s="2" t="s">
        <v>7</v>
      </c>
      <c r="AA18" s="19">
        <f t="shared" si="1"/>
        <v>0.69000000000000128</v>
      </c>
    </row>
    <row r="19" spans="1:27">
      <c r="A19" s="3"/>
      <c r="B19" s="3"/>
      <c r="C19" s="3">
        <v>50</v>
      </c>
      <c r="D19" s="3" t="s">
        <v>69</v>
      </c>
      <c r="E19" s="4">
        <v>22.654</v>
      </c>
      <c r="F19" s="4">
        <v>21.888999999999999</v>
      </c>
      <c r="G19" s="11" t="s">
        <v>466</v>
      </c>
      <c r="H19" s="11" t="s">
        <v>466</v>
      </c>
      <c r="I19" s="3" t="s">
        <v>101</v>
      </c>
      <c r="J19" s="3"/>
      <c r="K19" s="3" t="s">
        <v>444</v>
      </c>
      <c r="L19" s="3">
        <v>2</v>
      </c>
      <c r="M19" s="3" t="str">
        <f t="shared" si="0"/>
        <v>C2</v>
      </c>
      <c r="N19" s="3" t="s">
        <v>458</v>
      </c>
      <c r="O19" s="3">
        <v>11</v>
      </c>
      <c r="P19">
        <v>18</v>
      </c>
      <c r="Q19" s="8" t="s">
        <v>469</v>
      </c>
      <c r="R19" s="29"/>
      <c r="S19" s="29"/>
      <c r="U19" s="3" t="s">
        <v>69</v>
      </c>
      <c r="V19" s="2">
        <v>3319</v>
      </c>
      <c r="W19" s="3" t="s">
        <v>101</v>
      </c>
      <c r="X19" s="4">
        <v>22.654</v>
      </c>
      <c r="Y19" s="4">
        <v>21.888999999999999</v>
      </c>
      <c r="Z19" s="2" t="s">
        <v>68</v>
      </c>
      <c r="AA19" s="19">
        <f t="shared" si="1"/>
        <v>0.76500000000000057</v>
      </c>
    </row>
    <row r="20" spans="1:27">
      <c r="A20" s="3"/>
      <c r="B20" s="3"/>
      <c r="C20" s="3">
        <v>98</v>
      </c>
      <c r="D20" s="3" t="s">
        <v>128</v>
      </c>
      <c r="E20" s="4">
        <v>22.596</v>
      </c>
      <c r="F20" s="4">
        <v>21.969000000000001</v>
      </c>
      <c r="G20" s="11" t="s">
        <v>466</v>
      </c>
      <c r="H20" s="11" t="s">
        <v>466</v>
      </c>
      <c r="I20" s="3" t="s">
        <v>101</v>
      </c>
      <c r="J20" s="3"/>
      <c r="K20" s="3" t="s">
        <v>446</v>
      </c>
      <c r="L20" s="3">
        <v>2</v>
      </c>
      <c r="M20" s="3" t="str">
        <f t="shared" si="0"/>
        <v>E2</v>
      </c>
      <c r="N20" s="3" t="s">
        <v>458</v>
      </c>
      <c r="O20" s="3">
        <v>13</v>
      </c>
      <c r="P20">
        <v>19</v>
      </c>
      <c r="Q20" s="8" t="s">
        <v>469</v>
      </c>
      <c r="R20" s="29"/>
      <c r="S20" s="29"/>
      <c r="U20" s="3" t="s">
        <v>128</v>
      </c>
      <c r="V20" s="2">
        <v>3320</v>
      </c>
      <c r="W20" s="3" t="s">
        <v>101</v>
      </c>
      <c r="X20" s="4">
        <v>22.596</v>
      </c>
      <c r="Y20" s="4">
        <v>21.969000000000001</v>
      </c>
      <c r="Z20" s="2" t="s">
        <v>127</v>
      </c>
      <c r="AA20" s="19">
        <f t="shared" si="1"/>
        <v>0.62699999999999889</v>
      </c>
    </row>
    <row r="21" spans="1:27">
      <c r="A21" s="3"/>
      <c r="B21" s="3"/>
      <c r="C21" s="3">
        <v>146</v>
      </c>
      <c r="D21" s="3" t="s">
        <v>188</v>
      </c>
      <c r="E21" s="4">
        <v>24.152000000000001</v>
      </c>
      <c r="F21" s="4">
        <v>23.187999999999999</v>
      </c>
      <c r="G21" s="11" t="s">
        <v>466</v>
      </c>
      <c r="H21" s="11" t="s">
        <v>466</v>
      </c>
      <c r="I21" s="3" t="s">
        <v>101</v>
      </c>
      <c r="J21" s="3"/>
      <c r="K21" s="3" t="s">
        <v>448</v>
      </c>
      <c r="L21" s="3">
        <v>2</v>
      </c>
      <c r="M21" s="3" t="str">
        <f t="shared" si="0"/>
        <v>G2</v>
      </c>
      <c r="N21" s="3" t="s">
        <v>458</v>
      </c>
      <c r="O21" s="3">
        <v>15</v>
      </c>
      <c r="P21">
        <v>20</v>
      </c>
      <c r="Q21" s="8" t="s">
        <v>469</v>
      </c>
      <c r="R21" s="29"/>
      <c r="S21" s="29"/>
      <c r="U21" s="3" t="s">
        <v>188</v>
      </c>
      <c r="V21" s="2">
        <v>3321</v>
      </c>
      <c r="W21" s="3" t="s">
        <v>101</v>
      </c>
      <c r="X21" s="4">
        <v>24.152000000000001</v>
      </c>
      <c r="Y21" s="4">
        <v>23.187999999999999</v>
      </c>
      <c r="Z21" s="2" t="s">
        <v>187</v>
      </c>
      <c r="AA21" s="19">
        <f t="shared" si="1"/>
        <v>0.96400000000000219</v>
      </c>
    </row>
    <row r="22" spans="1:27">
      <c r="A22" s="3"/>
      <c r="B22" s="3"/>
      <c r="C22" s="3">
        <v>194</v>
      </c>
      <c r="D22" s="3" t="s">
        <v>242</v>
      </c>
      <c r="E22" s="4">
        <v>22.978999999999999</v>
      </c>
      <c r="F22" s="4">
        <v>21.997</v>
      </c>
      <c r="G22" s="11" t="s">
        <v>466</v>
      </c>
      <c r="H22" s="11" t="s">
        <v>466</v>
      </c>
      <c r="I22" s="3" t="s">
        <v>101</v>
      </c>
      <c r="J22" s="3"/>
      <c r="K22" s="3" t="s">
        <v>450</v>
      </c>
      <c r="L22" s="3">
        <v>2</v>
      </c>
      <c r="M22" s="3" t="str">
        <f t="shared" si="0"/>
        <v>I2</v>
      </c>
      <c r="N22" s="3" t="s">
        <v>459</v>
      </c>
      <c r="O22" s="3">
        <v>105</v>
      </c>
      <c r="P22">
        <v>21</v>
      </c>
      <c r="Q22" s="8" t="s">
        <v>469</v>
      </c>
      <c r="R22" s="29"/>
      <c r="S22" s="29"/>
      <c r="U22" s="3" t="s">
        <v>242</v>
      </c>
      <c r="V22" s="2">
        <v>3322</v>
      </c>
      <c r="W22" s="3" t="s">
        <v>101</v>
      </c>
      <c r="X22" s="4">
        <v>22.978999999999999</v>
      </c>
      <c r="Y22" s="4">
        <v>21.997</v>
      </c>
      <c r="Z22" s="2" t="s">
        <v>241</v>
      </c>
      <c r="AA22" s="19">
        <f t="shared" si="1"/>
        <v>0.98199999999999932</v>
      </c>
    </row>
    <row r="23" spans="1:27">
      <c r="A23" s="3"/>
      <c r="B23" s="3"/>
      <c r="C23" s="3">
        <v>242</v>
      </c>
      <c r="D23" s="3" t="s">
        <v>293</v>
      </c>
      <c r="E23" s="4">
        <v>23.869</v>
      </c>
      <c r="F23" s="4">
        <v>22.937000000000001</v>
      </c>
      <c r="G23" s="11" t="s">
        <v>466</v>
      </c>
      <c r="H23" s="11" t="s">
        <v>466</v>
      </c>
      <c r="I23" s="3" t="s">
        <v>101</v>
      </c>
      <c r="J23" s="3"/>
      <c r="K23" s="3" t="s">
        <v>452</v>
      </c>
      <c r="L23" s="3">
        <v>2</v>
      </c>
      <c r="M23" s="3" t="str">
        <f t="shared" si="0"/>
        <v>K2</v>
      </c>
      <c r="N23" s="3" t="s">
        <v>459</v>
      </c>
      <c r="O23" s="3">
        <v>107</v>
      </c>
      <c r="P23">
        <v>22</v>
      </c>
      <c r="Q23" s="8" t="s">
        <v>469</v>
      </c>
      <c r="R23" s="29"/>
      <c r="S23" s="29"/>
      <c r="U23" s="3" t="s">
        <v>293</v>
      </c>
      <c r="V23" s="2">
        <v>3323</v>
      </c>
      <c r="W23" s="3" t="s">
        <v>101</v>
      </c>
      <c r="X23" s="4">
        <v>23.869</v>
      </c>
      <c r="Y23" s="4">
        <v>22.937000000000001</v>
      </c>
      <c r="Z23" s="2" t="s">
        <v>292</v>
      </c>
      <c r="AA23" s="19">
        <f t="shared" si="1"/>
        <v>0.93199999999999861</v>
      </c>
    </row>
    <row r="24" spans="1:27">
      <c r="A24" s="3"/>
      <c r="B24" s="3"/>
      <c r="C24" s="3">
        <v>290</v>
      </c>
      <c r="D24" s="3" t="s">
        <v>344</v>
      </c>
      <c r="E24" s="4">
        <v>24.827000000000002</v>
      </c>
      <c r="F24" s="4">
        <v>23.806000000000001</v>
      </c>
      <c r="G24" s="11" t="s">
        <v>466</v>
      </c>
      <c r="H24" s="11" t="s">
        <v>466</v>
      </c>
      <c r="I24" s="3" t="s">
        <v>101</v>
      </c>
      <c r="J24" s="3"/>
      <c r="K24" s="3" t="s">
        <v>453</v>
      </c>
      <c r="L24" s="3">
        <v>2</v>
      </c>
      <c r="M24" s="3" t="str">
        <f t="shared" si="0"/>
        <v>M2</v>
      </c>
      <c r="N24" s="3" t="s">
        <v>459</v>
      </c>
      <c r="O24" s="3">
        <v>109</v>
      </c>
      <c r="P24">
        <v>23</v>
      </c>
      <c r="Q24" s="8" t="s">
        <v>469</v>
      </c>
      <c r="R24" s="29"/>
      <c r="S24" s="29"/>
      <c r="U24" s="3" t="s">
        <v>344</v>
      </c>
      <c r="V24" s="2">
        <v>3324</v>
      </c>
      <c r="W24" s="3" t="s">
        <v>101</v>
      </c>
      <c r="X24" s="4">
        <v>24.827000000000002</v>
      </c>
      <c r="Y24" s="4">
        <v>23.806000000000001</v>
      </c>
      <c r="Z24" s="2" t="s">
        <v>343</v>
      </c>
      <c r="AA24" s="19">
        <f t="shared" si="1"/>
        <v>1.0210000000000008</v>
      </c>
    </row>
    <row r="25" spans="1:27">
      <c r="A25" s="3"/>
      <c r="B25" s="3"/>
      <c r="C25" s="3">
        <v>338</v>
      </c>
      <c r="D25" s="3" t="s">
        <v>391</v>
      </c>
      <c r="E25" s="4">
        <v>23.803999999999998</v>
      </c>
      <c r="F25" s="4">
        <v>22.962</v>
      </c>
      <c r="G25" s="11" t="s">
        <v>466</v>
      </c>
      <c r="H25" s="11" t="s">
        <v>466</v>
      </c>
      <c r="I25" s="3" t="s">
        <v>101</v>
      </c>
      <c r="J25" s="3"/>
      <c r="K25" s="3" t="s">
        <v>454</v>
      </c>
      <c r="L25" s="3">
        <v>2</v>
      </c>
      <c r="M25" s="3" t="str">
        <f t="shared" si="0"/>
        <v>O2</v>
      </c>
      <c r="N25" s="3" t="s">
        <v>459</v>
      </c>
      <c r="O25" s="3">
        <v>111</v>
      </c>
      <c r="P25">
        <v>24</v>
      </c>
      <c r="Q25" s="8" t="s">
        <v>469</v>
      </c>
      <c r="R25" s="29"/>
      <c r="S25" s="29"/>
      <c r="U25" s="3" t="s">
        <v>391</v>
      </c>
      <c r="V25" s="2">
        <v>3325</v>
      </c>
      <c r="W25" s="3" t="s">
        <v>101</v>
      </c>
      <c r="X25" s="4">
        <v>23.803999999999998</v>
      </c>
      <c r="Y25" s="4">
        <v>22.962</v>
      </c>
      <c r="Z25" s="2" t="s">
        <v>390</v>
      </c>
      <c r="AA25" s="19">
        <f t="shared" si="1"/>
        <v>0.84199999999999875</v>
      </c>
    </row>
    <row r="26" spans="1:27">
      <c r="A26" s="3"/>
      <c r="B26" s="3"/>
      <c r="C26" s="3">
        <v>26</v>
      </c>
      <c r="D26" s="3" t="s">
        <v>47</v>
      </c>
      <c r="E26" s="4">
        <v>23.114000000000001</v>
      </c>
      <c r="F26" s="4">
        <v>22.481000000000002</v>
      </c>
      <c r="G26" s="11" t="s">
        <v>466</v>
      </c>
      <c r="H26" s="11" t="s">
        <v>466</v>
      </c>
      <c r="I26" s="3" t="s">
        <v>101</v>
      </c>
      <c r="J26" s="3"/>
      <c r="K26" s="3" t="s">
        <v>443</v>
      </c>
      <c r="L26" s="3">
        <v>2</v>
      </c>
      <c r="M26" s="3" t="str">
        <f t="shared" si="0"/>
        <v>B2</v>
      </c>
      <c r="N26" s="3" t="s">
        <v>458</v>
      </c>
      <c r="O26" s="3">
        <v>10</v>
      </c>
      <c r="P26">
        <v>25</v>
      </c>
      <c r="Q26" s="8" t="s">
        <v>469</v>
      </c>
      <c r="R26" s="29"/>
      <c r="S26" s="29"/>
      <c r="U26" s="3" t="s">
        <v>47</v>
      </c>
      <c r="V26" s="2">
        <v>3326</v>
      </c>
      <c r="W26" s="3" t="s">
        <v>101</v>
      </c>
      <c r="X26" s="4">
        <v>23.114000000000001</v>
      </c>
      <c r="Y26" s="4">
        <v>22.481000000000002</v>
      </c>
      <c r="Z26" s="2" t="s">
        <v>46</v>
      </c>
      <c r="AA26" s="19">
        <f t="shared" si="1"/>
        <v>0.63299999999999912</v>
      </c>
    </row>
    <row r="27" spans="1:27">
      <c r="A27" s="3"/>
      <c r="B27" s="3"/>
      <c r="C27" s="3">
        <v>74</v>
      </c>
      <c r="D27" s="3" t="s">
        <v>107</v>
      </c>
      <c r="E27" s="4">
        <v>23.425000000000001</v>
      </c>
      <c r="F27" s="4">
        <v>22.78</v>
      </c>
      <c r="G27" s="11" t="s">
        <v>466</v>
      </c>
      <c r="H27" s="11" t="s">
        <v>466</v>
      </c>
      <c r="I27" s="3" t="s">
        <v>101</v>
      </c>
      <c r="J27" s="3"/>
      <c r="K27" s="3" t="s">
        <v>445</v>
      </c>
      <c r="L27" s="3">
        <v>2</v>
      </c>
      <c r="M27" s="3" t="str">
        <f t="shared" si="0"/>
        <v>D2</v>
      </c>
      <c r="N27" s="3" t="s">
        <v>458</v>
      </c>
      <c r="O27" s="3">
        <v>12</v>
      </c>
      <c r="P27">
        <v>26</v>
      </c>
      <c r="Q27" s="8" t="s">
        <v>469</v>
      </c>
      <c r="R27" s="29"/>
      <c r="S27" s="29"/>
      <c r="U27" s="3" t="s">
        <v>107</v>
      </c>
      <c r="V27" s="2">
        <v>3327</v>
      </c>
      <c r="W27" s="3" t="s">
        <v>101</v>
      </c>
      <c r="X27" s="4">
        <v>23.425000000000001</v>
      </c>
      <c r="Y27" s="4">
        <v>22.78</v>
      </c>
      <c r="Z27" s="2" t="s">
        <v>106</v>
      </c>
      <c r="AA27" s="19">
        <f t="shared" si="1"/>
        <v>0.64499999999999957</v>
      </c>
    </row>
    <row r="28" spans="1:27">
      <c r="A28" s="3"/>
      <c r="B28" s="3"/>
      <c r="C28" s="3">
        <v>122</v>
      </c>
      <c r="D28" s="3" t="s">
        <v>166</v>
      </c>
      <c r="E28" s="4">
        <v>23.363</v>
      </c>
      <c r="F28" s="4">
        <v>22.824000000000002</v>
      </c>
      <c r="G28" s="11" t="s">
        <v>466</v>
      </c>
      <c r="H28" s="11" t="s">
        <v>466</v>
      </c>
      <c r="I28" s="3" t="s">
        <v>101</v>
      </c>
      <c r="J28" s="3"/>
      <c r="K28" s="3" t="s">
        <v>447</v>
      </c>
      <c r="L28" s="3">
        <v>2</v>
      </c>
      <c r="M28" s="3" t="str">
        <f t="shared" si="0"/>
        <v>F2</v>
      </c>
      <c r="N28" s="3" t="s">
        <v>458</v>
      </c>
      <c r="O28" s="3">
        <v>14</v>
      </c>
      <c r="P28">
        <v>27</v>
      </c>
      <c r="Q28" s="8" t="s">
        <v>469</v>
      </c>
      <c r="R28" s="29"/>
      <c r="S28" s="29"/>
      <c r="U28" s="3" t="s">
        <v>166</v>
      </c>
      <c r="V28" s="2">
        <v>3328</v>
      </c>
      <c r="W28" s="3" t="s">
        <v>101</v>
      </c>
      <c r="X28" s="4">
        <v>23.363</v>
      </c>
      <c r="Y28" s="4">
        <v>22.824000000000002</v>
      </c>
      <c r="Z28" s="2" t="s">
        <v>165</v>
      </c>
      <c r="AA28" s="19">
        <f t="shared" si="1"/>
        <v>0.53899999999999793</v>
      </c>
    </row>
    <row r="29" spans="1:27">
      <c r="A29" s="3"/>
      <c r="B29" s="3"/>
      <c r="C29" s="3">
        <v>170</v>
      </c>
      <c r="D29" s="3" t="s">
        <v>222</v>
      </c>
      <c r="E29" s="4">
        <v>24.012</v>
      </c>
      <c r="F29" s="4">
        <v>23.143000000000001</v>
      </c>
      <c r="G29" s="11" t="s">
        <v>466</v>
      </c>
      <c r="H29" s="11" t="s">
        <v>466</v>
      </c>
      <c r="I29" s="3" t="s">
        <v>101</v>
      </c>
      <c r="J29" s="3"/>
      <c r="K29" s="3" t="s">
        <v>449</v>
      </c>
      <c r="L29" s="3">
        <v>2</v>
      </c>
      <c r="M29" s="3" t="str">
        <f t="shared" si="0"/>
        <v>H2</v>
      </c>
      <c r="N29" s="3" t="s">
        <v>458</v>
      </c>
      <c r="O29" s="3">
        <v>16</v>
      </c>
      <c r="P29">
        <v>28</v>
      </c>
      <c r="Q29" s="8" t="s">
        <v>469</v>
      </c>
      <c r="R29" s="29"/>
      <c r="S29" s="29"/>
      <c r="U29" s="3" t="s">
        <v>222</v>
      </c>
      <c r="V29" s="2">
        <v>3329</v>
      </c>
      <c r="W29" s="3" t="s">
        <v>101</v>
      </c>
      <c r="X29" s="4">
        <v>24.012</v>
      </c>
      <c r="Y29" s="4">
        <v>23.143000000000001</v>
      </c>
      <c r="Z29" s="2" t="s">
        <v>221</v>
      </c>
      <c r="AA29" s="19">
        <f t="shared" si="1"/>
        <v>0.86899999999999977</v>
      </c>
    </row>
    <row r="30" spans="1:27">
      <c r="A30" s="3"/>
      <c r="B30" s="3"/>
      <c r="C30" s="3">
        <v>218</v>
      </c>
      <c r="D30" s="3" t="s">
        <v>276</v>
      </c>
      <c r="E30" s="4">
        <v>23.134</v>
      </c>
      <c r="F30" s="4">
        <v>22.173999999999999</v>
      </c>
      <c r="G30" s="11" t="s">
        <v>466</v>
      </c>
      <c r="H30" s="11" t="s">
        <v>466</v>
      </c>
      <c r="I30" s="3" t="s">
        <v>101</v>
      </c>
      <c r="J30" s="3"/>
      <c r="K30" s="3" t="s">
        <v>451</v>
      </c>
      <c r="L30" s="3">
        <v>2</v>
      </c>
      <c r="M30" s="3" t="str">
        <f t="shared" si="0"/>
        <v>J2</v>
      </c>
      <c r="N30" s="3" t="s">
        <v>459</v>
      </c>
      <c r="O30" s="3">
        <v>106</v>
      </c>
      <c r="P30">
        <v>29</v>
      </c>
      <c r="Q30" s="8" t="s">
        <v>469</v>
      </c>
      <c r="R30" s="29"/>
      <c r="S30" s="29"/>
      <c r="U30" s="3" t="s">
        <v>276</v>
      </c>
      <c r="V30" s="2">
        <v>3330</v>
      </c>
      <c r="W30" s="3" t="s">
        <v>101</v>
      </c>
      <c r="X30" s="4">
        <v>23.134</v>
      </c>
      <c r="Y30" s="4">
        <v>22.173999999999999</v>
      </c>
      <c r="Z30" s="2" t="s">
        <v>275</v>
      </c>
      <c r="AA30" s="19">
        <f t="shared" si="1"/>
        <v>0.96000000000000085</v>
      </c>
    </row>
    <row r="31" spans="1:27">
      <c r="A31" s="3"/>
      <c r="B31" s="3"/>
      <c r="C31" s="3">
        <v>266</v>
      </c>
      <c r="D31" s="3" t="s">
        <v>327</v>
      </c>
      <c r="E31" s="4">
        <v>23.260999999999999</v>
      </c>
      <c r="F31" s="4">
        <v>22.562000000000001</v>
      </c>
      <c r="G31" s="11" t="s">
        <v>466</v>
      </c>
      <c r="H31" s="11" t="s">
        <v>466</v>
      </c>
      <c r="I31" s="3" t="s">
        <v>101</v>
      </c>
      <c r="J31" s="3"/>
      <c r="K31" s="3" t="s">
        <v>457</v>
      </c>
      <c r="L31" s="3">
        <v>2</v>
      </c>
      <c r="M31" s="3" t="str">
        <f t="shared" si="0"/>
        <v>L2</v>
      </c>
      <c r="N31" s="3" t="s">
        <v>459</v>
      </c>
      <c r="O31" s="3">
        <v>108</v>
      </c>
      <c r="P31">
        <v>30</v>
      </c>
      <c r="Q31" s="8" t="s">
        <v>469</v>
      </c>
      <c r="R31" s="29"/>
      <c r="S31" s="29"/>
      <c r="U31" s="3" t="s">
        <v>327</v>
      </c>
      <c r="V31" s="2">
        <v>3331</v>
      </c>
      <c r="W31" s="3" t="s">
        <v>101</v>
      </c>
      <c r="X31" s="4">
        <v>23.260999999999999</v>
      </c>
      <c r="Y31" s="4">
        <v>22.562000000000001</v>
      </c>
      <c r="Z31" s="2" t="s">
        <v>326</v>
      </c>
      <c r="AA31" s="19">
        <f t="shared" si="1"/>
        <v>0.69899999999999807</v>
      </c>
    </row>
    <row r="32" spans="1:27">
      <c r="A32" s="3"/>
      <c r="B32" s="3"/>
      <c r="C32" s="3">
        <v>314</v>
      </c>
      <c r="D32" s="3" t="s">
        <v>374</v>
      </c>
      <c r="E32" s="4">
        <v>23.515000000000001</v>
      </c>
      <c r="F32" s="4">
        <v>22.608000000000001</v>
      </c>
      <c r="G32" s="11" t="s">
        <v>466</v>
      </c>
      <c r="H32" s="11" t="s">
        <v>466</v>
      </c>
      <c r="I32" s="3" t="s">
        <v>101</v>
      </c>
      <c r="J32" s="3"/>
      <c r="K32" s="3" t="s">
        <v>5</v>
      </c>
      <c r="L32" s="3">
        <v>2</v>
      </c>
      <c r="M32" s="3" t="str">
        <f t="shared" si="0"/>
        <v>N2</v>
      </c>
      <c r="N32" s="3" t="s">
        <v>459</v>
      </c>
      <c r="O32" s="3">
        <v>110</v>
      </c>
      <c r="P32">
        <v>31</v>
      </c>
      <c r="Q32" s="8" t="s">
        <v>469</v>
      </c>
      <c r="R32" s="29"/>
      <c r="S32" s="29"/>
      <c r="U32" s="3" t="s">
        <v>374</v>
      </c>
      <c r="V32" s="2">
        <v>3332</v>
      </c>
      <c r="W32" s="3" t="s">
        <v>101</v>
      </c>
      <c r="X32" s="4">
        <v>23.515000000000001</v>
      </c>
      <c r="Y32" s="4">
        <v>22.608000000000001</v>
      </c>
      <c r="Z32" s="2" t="s">
        <v>373</v>
      </c>
      <c r="AA32" s="19">
        <f t="shared" si="1"/>
        <v>0.90700000000000003</v>
      </c>
    </row>
    <row r="33" spans="1:27">
      <c r="A33" s="3"/>
      <c r="B33" s="3"/>
      <c r="C33" s="3">
        <v>362</v>
      </c>
      <c r="D33" s="3" t="s">
        <v>421</v>
      </c>
      <c r="E33" s="4">
        <v>26.164000000000001</v>
      </c>
      <c r="F33" s="4">
        <v>25.23</v>
      </c>
      <c r="G33" s="11" t="s">
        <v>466</v>
      </c>
      <c r="H33" s="11" t="s">
        <v>466</v>
      </c>
      <c r="I33" s="3" t="s">
        <v>101</v>
      </c>
      <c r="J33" s="3"/>
      <c r="K33" s="3" t="s">
        <v>455</v>
      </c>
      <c r="L33" s="3">
        <v>2</v>
      </c>
      <c r="M33" s="3" t="str">
        <f t="shared" si="0"/>
        <v>P2</v>
      </c>
      <c r="N33" s="3" t="s">
        <v>459</v>
      </c>
      <c r="O33" s="3">
        <v>112</v>
      </c>
      <c r="P33">
        <v>32</v>
      </c>
      <c r="Q33" s="8" t="s">
        <v>469</v>
      </c>
      <c r="R33" s="29"/>
      <c r="S33" s="29"/>
      <c r="U33" s="3" t="s">
        <v>421</v>
      </c>
      <c r="V33" s="2">
        <v>3333</v>
      </c>
      <c r="W33" s="3" t="s">
        <v>101</v>
      </c>
      <c r="X33" s="4">
        <v>26.164000000000001</v>
      </c>
      <c r="Y33" s="4">
        <v>25.23</v>
      </c>
      <c r="Z33" s="2" t="s">
        <v>420</v>
      </c>
      <c r="AA33" s="19">
        <f t="shared" si="1"/>
        <v>0.93400000000000105</v>
      </c>
    </row>
    <row r="34" spans="1:27">
      <c r="A34" s="3"/>
      <c r="B34" s="3"/>
      <c r="C34" s="3">
        <v>3</v>
      </c>
      <c r="D34" s="3" t="s">
        <v>10</v>
      </c>
      <c r="E34" s="4">
        <v>24.102</v>
      </c>
      <c r="F34" s="4">
        <v>23.027999999999999</v>
      </c>
      <c r="G34" s="11" t="s">
        <v>466</v>
      </c>
      <c r="H34" s="11" t="s">
        <v>466</v>
      </c>
      <c r="I34" s="3" t="s">
        <v>101</v>
      </c>
      <c r="J34" s="3"/>
      <c r="K34" s="3" t="s">
        <v>442</v>
      </c>
      <c r="L34" s="3">
        <v>3</v>
      </c>
      <c r="M34" s="3" t="str">
        <f t="shared" si="0"/>
        <v>A3</v>
      </c>
      <c r="N34" s="3" t="s">
        <v>458</v>
      </c>
      <c r="O34" s="3">
        <v>17</v>
      </c>
      <c r="P34">
        <v>33</v>
      </c>
      <c r="Q34" s="8" t="s">
        <v>469</v>
      </c>
      <c r="R34" s="29"/>
      <c r="S34" s="29"/>
      <c r="U34" s="3" t="s">
        <v>10</v>
      </c>
      <c r="V34" s="2">
        <v>3334</v>
      </c>
      <c r="W34" s="3" t="s">
        <v>101</v>
      </c>
      <c r="X34" s="4">
        <v>24.102</v>
      </c>
      <c r="Y34" s="4">
        <v>23.027999999999999</v>
      </c>
      <c r="Z34" s="2" t="s">
        <v>9</v>
      </c>
      <c r="AA34" s="19">
        <f t="shared" si="1"/>
        <v>1.0740000000000016</v>
      </c>
    </row>
    <row r="35" spans="1:27">
      <c r="A35" s="3"/>
      <c r="B35" s="3"/>
      <c r="C35" s="3">
        <v>51</v>
      </c>
      <c r="D35" s="3" t="s">
        <v>71</v>
      </c>
      <c r="E35" s="4">
        <v>24.472999999999999</v>
      </c>
      <c r="F35" s="4">
        <v>23.62</v>
      </c>
      <c r="G35" s="11" t="s">
        <v>466</v>
      </c>
      <c r="H35" s="11" t="s">
        <v>466</v>
      </c>
      <c r="I35" s="3" t="s">
        <v>101</v>
      </c>
      <c r="J35" s="3"/>
      <c r="K35" s="3" t="s">
        <v>444</v>
      </c>
      <c r="L35" s="3">
        <v>3</v>
      </c>
      <c r="M35" s="3" t="str">
        <f t="shared" si="0"/>
        <v>C3</v>
      </c>
      <c r="N35" s="3" t="s">
        <v>458</v>
      </c>
      <c r="O35" s="3">
        <v>19</v>
      </c>
      <c r="P35">
        <v>34</v>
      </c>
      <c r="Q35" s="8" t="s">
        <v>469</v>
      </c>
      <c r="R35" s="29"/>
      <c r="S35" s="29"/>
      <c r="U35" s="3" t="s">
        <v>71</v>
      </c>
      <c r="V35" s="2">
        <v>3335</v>
      </c>
      <c r="W35" s="3" t="s">
        <v>101</v>
      </c>
      <c r="X35" s="4">
        <v>24.472999999999999</v>
      </c>
      <c r="Y35" s="4">
        <v>23.62</v>
      </c>
      <c r="Z35" s="2" t="s">
        <v>70</v>
      </c>
      <c r="AA35" s="19">
        <f t="shared" si="1"/>
        <v>0.85299999999999798</v>
      </c>
    </row>
    <row r="36" spans="1:27">
      <c r="A36" s="3"/>
      <c r="B36" s="3"/>
      <c r="C36" s="3">
        <v>99</v>
      </c>
      <c r="D36" s="3" t="s">
        <v>130</v>
      </c>
      <c r="E36" s="4">
        <v>26.193000000000001</v>
      </c>
      <c r="F36" s="4">
        <v>25.414000000000001</v>
      </c>
      <c r="G36" s="11" t="s">
        <v>466</v>
      </c>
      <c r="H36" s="11" t="s">
        <v>466</v>
      </c>
      <c r="I36" s="3" t="s">
        <v>101</v>
      </c>
      <c r="J36" s="3"/>
      <c r="K36" s="3" t="s">
        <v>446</v>
      </c>
      <c r="L36" s="3">
        <v>3</v>
      </c>
      <c r="M36" s="3" t="str">
        <f t="shared" si="0"/>
        <v>E3</v>
      </c>
      <c r="N36" s="3" t="s">
        <v>458</v>
      </c>
      <c r="O36" s="3">
        <v>21</v>
      </c>
      <c r="P36">
        <v>35</v>
      </c>
      <c r="Q36" s="8" t="s">
        <v>469</v>
      </c>
      <c r="R36" s="29"/>
      <c r="S36" s="29"/>
      <c r="U36" s="3" t="s">
        <v>130</v>
      </c>
      <c r="V36" s="2">
        <v>3336</v>
      </c>
      <c r="W36" s="3" t="s">
        <v>101</v>
      </c>
      <c r="X36" s="4">
        <v>26.193000000000001</v>
      </c>
      <c r="Y36" s="4">
        <v>25.414000000000001</v>
      </c>
      <c r="Z36" s="2" t="s">
        <v>129</v>
      </c>
      <c r="AA36" s="19">
        <f t="shared" si="1"/>
        <v>0.77899999999999991</v>
      </c>
    </row>
    <row r="37" spans="1:27">
      <c r="A37" s="3"/>
      <c r="B37" s="3"/>
      <c r="C37" s="3">
        <v>147</v>
      </c>
      <c r="D37" s="3" t="s">
        <v>190</v>
      </c>
      <c r="E37" s="4">
        <v>26.701000000000001</v>
      </c>
      <c r="F37" s="4">
        <v>25.611000000000001</v>
      </c>
      <c r="G37" s="11" t="s">
        <v>466</v>
      </c>
      <c r="H37" s="11" t="s">
        <v>466</v>
      </c>
      <c r="I37" s="3" t="s">
        <v>101</v>
      </c>
      <c r="J37" s="3"/>
      <c r="K37" s="3" t="s">
        <v>448</v>
      </c>
      <c r="L37" s="3">
        <v>3</v>
      </c>
      <c r="M37" s="3" t="str">
        <f t="shared" si="0"/>
        <v>G3</v>
      </c>
      <c r="N37" s="3" t="s">
        <v>458</v>
      </c>
      <c r="O37" s="3">
        <v>23</v>
      </c>
      <c r="P37">
        <v>36</v>
      </c>
      <c r="Q37" s="8" t="s">
        <v>469</v>
      </c>
      <c r="R37" s="29"/>
      <c r="S37" s="29"/>
      <c r="U37" s="3" t="s">
        <v>190</v>
      </c>
      <c r="V37" s="2">
        <v>3337</v>
      </c>
      <c r="W37" s="3" t="s">
        <v>101</v>
      </c>
      <c r="X37" s="4">
        <v>26.701000000000001</v>
      </c>
      <c r="Y37" s="4">
        <v>25.611000000000001</v>
      </c>
      <c r="Z37" s="2" t="s">
        <v>189</v>
      </c>
      <c r="AA37" s="19">
        <f t="shared" si="1"/>
        <v>1.0899999999999999</v>
      </c>
    </row>
    <row r="38" spans="1:27">
      <c r="A38" s="3"/>
      <c r="B38" s="3"/>
      <c r="C38" s="3">
        <v>195</v>
      </c>
      <c r="D38" s="3" t="s">
        <v>244</v>
      </c>
      <c r="E38" s="4">
        <v>27.388000000000002</v>
      </c>
      <c r="F38" s="4">
        <v>26.305</v>
      </c>
      <c r="G38" s="11" t="s">
        <v>466</v>
      </c>
      <c r="H38" s="11" t="s">
        <v>466</v>
      </c>
      <c r="I38" s="3" t="s">
        <v>101</v>
      </c>
      <c r="J38" s="3"/>
      <c r="K38" s="3" t="s">
        <v>450</v>
      </c>
      <c r="L38" s="3">
        <v>3</v>
      </c>
      <c r="M38" s="3" t="str">
        <f t="shared" si="0"/>
        <v>I3</v>
      </c>
      <c r="N38" s="3" t="s">
        <v>459</v>
      </c>
      <c r="O38" s="3">
        <v>113</v>
      </c>
      <c r="P38">
        <v>37</v>
      </c>
      <c r="Q38" s="8" t="s">
        <v>469</v>
      </c>
      <c r="R38" s="29"/>
      <c r="S38" s="29"/>
      <c r="U38" s="3" t="s">
        <v>244</v>
      </c>
      <c r="V38" s="2">
        <v>3338</v>
      </c>
      <c r="W38" s="3" t="s">
        <v>101</v>
      </c>
      <c r="X38" s="4">
        <v>27.388000000000002</v>
      </c>
      <c r="Y38" s="4">
        <v>26.305</v>
      </c>
      <c r="Z38" s="2" t="s">
        <v>243</v>
      </c>
      <c r="AA38" s="19">
        <f t="shared" si="1"/>
        <v>1.083000000000002</v>
      </c>
    </row>
    <row r="39" spans="1:27">
      <c r="A39" s="3"/>
      <c r="B39" s="3"/>
      <c r="C39" s="3">
        <v>243</v>
      </c>
      <c r="D39" s="3" t="s">
        <v>295</v>
      </c>
      <c r="E39" s="4">
        <v>26.978000000000002</v>
      </c>
      <c r="F39" s="4">
        <v>26.175999999999998</v>
      </c>
      <c r="G39" s="11" t="s">
        <v>466</v>
      </c>
      <c r="H39" s="11" t="s">
        <v>466</v>
      </c>
      <c r="I39" s="3" t="s">
        <v>101</v>
      </c>
      <c r="J39" s="3"/>
      <c r="K39" s="3" t="s">
        <v>452</v>
      </c>
      <c r="L39" s="3">
        <v>3</v>
      </c>
      <c r="M39" s="3" t="str">
        <f t="shared" si="0"/>
        <v>K3</v>
      </c>
      <c r="N39" s="3" t="s">
        <v>459</v>
      </c>
      <c r="O39" s="3">
        <v>115</v>
      </c>
      <c r="P39">
        <v>38</v>
      </c>
      <c r="Q39" s="8" t="s">
        <v>469</v>
      </c>
      <c r="R39" s="29"/>
      <c r="S39" s="29"/>
      <c r="U39" s="3" t="s">
        <v>295</v>
      </c>
      <c r="V39" s="2">
        <v>3339</v>
      </c>
      <c r="W39" s="3" t="s">
        <v>101</v>
      </c>
      <c r="X39" s="4">
        <v>26.978000000000002</v>
      </c>
      <c r="Y39" s="4">
        <v>26.175999999999998</v>
      </c>
      <c r="Z39" s="2" t="s">
        <v>294</v>
      </c>
      <c r="AA39" s="19">
        <f t="shared" si="1"/>
        <v>0.80200000000000315</v>
      </c>
    </row>
    <row r="40" spans="1:27">
      <c r="A40" s="3"/>
      <c r="B40" s="3"/>
      <c r="C40" s="3">
        <v>291</v>
      </c>
      <c r="D40" s="3" t="s">
        <v>346</v>
      </c>
      <c r="E40" s="4">
        <v>23.971</v>
      </c>
      <c r="F40" s="4">
        <v>23.039000000000001</v>
      </c>
      <c r="G40" s="11" t="s">
        <v>466</v>
      </c>
      <c r="H40" s="11" t="s">
        <v>466</v>
      </c>
      <c r="I40" s="3" t="s">
        <v>101</v>
      </c>
      <c r="J40" s="3"/>
      <c r="K40" s="3" t="s">
        <v>453</v>
      </c>
      <c r="L40" s="3">
        <v>3</v>
      </c>
      <c r="M40" s="3" t="str">
        <f t="shared" si="0"/>
        <v>M3</v>
      </c>
      <c r="N40" s="3" t="s">
        <v>459</v>
      </c>
      <c r="O40" s="3">
        <v>117</v>
      </c>
      <c r="P40">
        <v>39</v>
      </c>
      <c r="Q40" s="8" t="s">
        <v>469</v>
      </c>
      <c r="R40" s="29"/>
      <c r="S40" s="29"/>
      <c r="U40" s="3" t="s">
        <v>346</v>
      </c>
      <c r="V40" s="2">
        <v>3340</v>
      </c>
      <c r="W40" s="3" t="s">
        <v>101</v>
      </c>
      <c r="X40" s="4">
        <v>23.971</v>
      </c>
      <c r="Y40" s="4">
        <v>23.039000000000001</v>
      </c>
      <c r="Z40" s="2" t="s">
        <v>345</v>
      </c>
      <c r="AA40" s="19">
        <f t="shared" si="1"/>
        <v>0.93199999999999861</v>
      </c>
    </row>
    <row r="41" spans="1:27">
      <c r="A41" s="3"/>
      <c r="B41" s="3"/>
      <c r="C41" s="3">
        <v>339</v>
      </c>
      <c r="D41" s="3" t="s">
        <v>393</v>
      </c>
      <c r="E41" s="4">
        <v>23.356999999999999</v>
      </c>
      <c r="F41" s="4">
        <v>22.574000000000002</v>
      </c>
      <c r="G41" s="11" t="s">
        <v>466</v>
      </c>
      <c r="H41" s="11" t="s">
        <v>466</v>
      </c>
      <c r="I41" s="3" t="s">
        <v>101</v>
      </c>
      <c r="J41" s="3"/>
      <c r="K41" s="3" t="s">
        <v>454</v>
      </c>
      <c r="L41" s="3">
        <v>3</v>
      </c>
      <c r="M41" s="3" t="str">
        <f t="shared" si="0"/>
        <v>O3</v>
      </c>
      <c r="N41" s="3" t="s">
        <v>459</v>
      </c>
      <c r="O41" s="3">
        <v>119</v>
      </c>
      <c r="P41">
        <v>40</v>
      </c>
      <c r="Q41" s="8" t="s">
        <v>469</v>
      </c>
      <c r="R41" s="29"/>
      <c r="S41" s="29"/>
      <c r="U41" s="3" t="s">
        <v>393</v>
      </c>
      <c r="V41" s="2">
        <v>3341</v>
      </c>
      <c r="W41" s="3" t="s">
        <v>101</v>
      </c>
      <c r="X41" s="4">
        <v>23.356999999999999</v>
      </c>
      <c r="Y41" s="4">
        <v>22.574000000000002</v>
      </c>
      <c r="Z41" s="2" t="s">
        <v>392</v>
      </c>
      <c r="AA41" s="19">
        <f t="shared" si="1"/>
        <v>0.7829999999999977</v>
      </c>
    </row>
    <row r="42" spans="1:27">
      <c r="A42" s="3"/>
      <c r="B42" s="3"/>
      <c r="C42" s="3">
        <v>75</v>
      </c>
      <c r="D42" s="3" t="s">
        <v>109</v>
      </c>
      <c r="E42" s="4">
        <v>24.440999999999999</v>
      </c>
      <c r="F42" s="4">
        <v>23.686</v>
      </c>
      <c r="G42" s="11" t="s">
        <v>466</v>
      </c>
      <c r="H42" s="11" t="s">
        <v>466</v>
      </c>
      <c r="I42" s="3" t="s">
        <v>101</v>
      </c>
      <c r="J42" s="3"/>
      <c r="K42" s="3" t="s">
        <v>445</v>
      </c>
      <c r="L42" s="3">
        <v>3</v>
      </c>
      <c r="M42" s="3" t="str">
        <f t="shared" si="0"/>
        <v>D3</v>
      </c>
      <c r="N42" s="3" t="s">
        <v>458</v>
      </c>
      <c r="O42" s="3">
        <v>20</v>
      </c>
      <c r="P42">
        <v>42</v>
      </c>
      <c r="Q42" s="8" t="s">
        <v>469</v>
      </c>
      <c r="R42" s="29"/>
      <c r="S42" s="29"/>
      <c r="U42" s="3" t="s">
        <v>109</v>
      </c>
      <c r="V42" s="2">
        <v>3343</v>
      </c>
      <c r="W42" s="3" t="s">
        <v>101</v>
      </c>
      <c r="X42" s="4">
        <v>24.440999999999999</v>
      </c>
      <c r="Y42" s="4">
        <v>23.686</v>
      </c>
      <c r="Z42" s="2" t="s">
        <v>108</v>
      </c>
      <c r="AA42" s="19">
        <f t="shared" si="1"/>
        <v>0.75499999999999901</v>
      </c>
    </row>
    <row r="43" spans="1:27">
      <c r="A43" s="3"/>
      <c r="B43" s="3"/>
      <c r="C43" s="3">
        <v>123</v>
      </c>
      <c r="D43" s="3" t="s">
        <v>168</v>
      </c>
      <c r="E43" s="4">
        <v>25.417999999999999</v>
      </c>
      <c r="F43" s="4">
        <v>24.475999999999999</v>
      </c>
      <c r="G43" s="11" t="s">
        <v>466</v>
      </c>
      <c r="H43" s="11" t="s">
        <v>466</v>
      </c>
      <c r="I43" s="3" t="s">
        <v>101</v>
      </c>
      <c r="J43" s="3"/>
      <c r="K43" s="3" t="s">
        <v>447</v>
      </c>
      <c r="L43" s="3">
        <v>3</v>
      </c>
      <c r="M43" s="3" t="str">
        <f t="shared" si="0"/>
        <v>F3</v>
      </c>
      <c r="N43" s="3" t="s">
        <v>458</v>
      </c>
      <c r="O43" s="3">
        <v>22</v>
      </c>
      <c r="P43">
        <v>43</v>
      </c>
      <c r="Q43" s="8" t="s">
        <v>469</v>
      </c>
      <c r="R43" s="29"/>
      <c r="S43" s="29"/>
      <c r="U43" s="3" t="s">
        <v>168</v>
      </c>
      <c r="V43" s="2">
        <v>3344</v>
      </c>
      <c r="W43" s="3" t="s">
        <v>101</v>
      </c>
      <c r="X43" s="4">
        <v>25.417999999999999</v>
      </c>
      <c r="Y43" s="4">
        <v>24.475999999999999</v>
      </c>
      <c r="Z43" s="2" t="s">
        <v>167</v>
      </c>
      <c r="AA43" s="19">
        <f t="shared" si="1"/>
        <v>0.94200000000000017</v>
      </c>
    </row>
    <row r="44" spans="1:27">
      <c r="A44" s="3"/>
      <c r="B44" s="3"/>
      <c r="C44" s="3">
        <v>171</v>
      </c>
      <c r="D44" s="3" t="s">
        <v>224</v>
      </c>
      <c r="E44" s="4">
        <v>24.943999999999999</v>
      </c>
      <c r="F44" s="4">
        <v>23.966000000000001</v>
      </c>
      <c r="G44" s="11" t="s">
        <v>466</v>
      </c>
      <c r="H44" s="11" t="s">
        <v>466</v>
      </c>
      <c r="I44" s="3" t="s">
        <v>101</v>
      </c>
      <c r="J44" s="3"/>
      <c r="K44" s="3" t="s">
        <v>449</v>
      </c>
      <c r="L44" s="3">
        <v>3</v>
      </c>
      <c r="M44" s="3" t="str">
        <f t="shared" si="0"/>
        <v>H3</v>
      </c>
      <c r="N44" s="3" t="s">
        <v>458</v>
      </c>
      <c r="O44" s="3">
        <v>24</v>
      </c>
      <c r="P44">
        <v>44</v>
      </c>
      <c r="Q44" s="8" t="s">
        <v>469</v>
      </c>
      <c r="R44" s="29"/>
      <c r="S44" s="29"/>
      <c r="U44" s="3" t="s">
        <v>224</v>
      </c>
      <c r="V44" s="2">
        <v>3345</v>
      </c>
      <c r="W44" s="3" t="s">
        <v>101</v>
      </c>
      <c r="X44" s="4">
        <v>24.943999999999999</v>
      </c>
      <c r="Y44" s="4">
        <v>23.966000000000001</v>
      </c>
      <c r="Z44" s="2" t="s">
        <v>223</v>
      </c>
      <c r="AA44" s="19">
        <f t="shared" si="1"/>
        <v>0.97799999999999798</v>
      </c>
    </row>
    <row r="45" spans="1:27">
      <c r="A45" s="3"/>
      <c r="B45" s="3"/>
      <c r="C45" s="3">
        <v>219</v>
      </c>
      <c r="D45" s="3" t="s">
        <v>278</v>
      </c>
      <c r="E45" s="4">
        <v>25.414000000000001</v>
      </c>
      <c r="F45" s="4">
        <v>24.373999999999999</v>
      </c>
      <c r="G45" s="11" t="s">
        <v>466</v>
      </c>
      <c r="H45" s="11" t="s">
        <v>466</v>
      </c>
      <c r="I45" s="3" t="s">
        <v>101</v>
      </c>
      <c r="J45" s="3"/>
      <c r="K45" s="3" t="s">
        <v>451</v>
      </c>
      <c r="L45" s="3">
        <v>3</v>
      </c>
      <c r="M45" s="3" t="str">
        <f t="shared" si="0"/>
        <v>J3</v>
      </c>
      <c r="N45" s="3" t="s">
        <v>459</v>
      </c>
      <c r="O45" s="3">
        <v>114</v>
      </c>
      <c r="P45">
        <v>45</v>
      </c>
      <c r="Q45" s="8" t="s">
        <v>469</v>
      </c>
      <c r="R45" s="29"/>
      <c r="S45" s="29"/>
      <c r="U45" s="3" t="s">
        <v>278</v>
      </c>
      <c r="V45" s="2">
        <v>3346</v>
      </c>
      <c r="W45" s="3" t="s">
        <v>101</v>
      </c>
      <c r="X45" s="4">
        <v>25.414000000000001</v>
      </c>
      <c r="Y45" s="4">
        <v>24.373999999999999</v>
      </c>
      <c r="Z45" s="2" t="s">
        <v>277</v>
      </c>
      <c r="AA45" s="19">
        <f t="shared" si="1"/>
        <v>1.0400000000000027</v>
      </c>
    </row>
    <row r="46" spans="1:27">
      <c r="A46" s="3"/>
      <c r="B46" s="3"/>
      <c r="C46" s="3">
        <v>267</v>
      </c>
      <c r="D46" s="3" t="s">
        <v>329</v>
      </c>
      <c r="E46" s="4">
        <v>24.202000000000002</v>
      </c>
      <c r="F46" s="4">
        <v>23.446999999999999</v>
      </c>
      <c r="G46" s="11" t="s">
        <v>466</v>
      </c>
      <c r="H46" s="11" t="s">
        <v>466</v>
      </c>
      <c r="I46" s="3" t="s">
        <v>101</v>
      </c>
      <c r="J46" s="3"/>
      <c r="K46" s="3" t="s">
        <v>457</v>
      </c>
      <c r="L46" s="3">
        <v>3</v>
      </c>
      <c r="M46" s="3" t="str">
        <f t="shared" si="0"/>
        <v>L3</v>
      </c>
      <c r="N46" s="3" t="s">
        <v>459</v>
      </c>
      <c r="O46" s="3">
        <v>116</v>
      </c>
      <c r="P46">
        <v>46</v>
      </c>
      <c r="Q46" s="8" t="s">
        <v>469</v>
      </c>
      <c r="R46" s="29"/>
      <c r="S46" s="29"/>
      <c r="U46" s="3" t="s">
        <v>329</v>
      </c>
      <c r="V46" s="2">
        <v>3347</v>
      </c>
      <c r="W46" s="3" t="s">
        <v>101</v>
      </c>
      <c r="X46" s="4">
        <v>24.202000000000002</v>
      </c>
      <c r="Y46" s="4">
        <v>23.446999999999999</v>
      </c>
      <c r="Z46" s="2" t="s">
        <v>328</v>
      </c>
      <c r="AA46" s="19">
        <f t="shared" si="1"/>
        <v>0.75500000000000256</v>
      </c>
    </row>
    <row r="47" spans="1:27">
      <c r="A47" s="3"/>
      <c r="B47" s="3"/>
      <c r="C47" s="3">
        <v>315</v>
      </c>
      <c r="D47" s="3" t="s">
        <v>376</v>
      </c>
      <c r="E47" s="4">
        <v>23.527999999999999</v>
      </c>
      <c r="F47" s="4">
        <v>22.643000000000001</v>
      </c>
      <c r="G47" s="11" t="s">
        <v>466</v>
      </c>
      <c r="H47" s="11" t="s">
        <v>466</v>
      </c>
      <c r="I47" s="3" t="s">
        <v>101</v>
      </c>
      <c r="J47" s="3"/>
      <c r="K47" s="3" t="s">
        <v>5</v>
      </c>
      <c r="L47" s="3">
        <v>3</v>
      </c>
      <c r="M47" s="3" t="str">
        <f t="shared" si="0"/>
        <v>N3</v>
      </c>
      <c r="N47" s="3" t="s">
        <v>459</v>
      </c>
      <c r="O47" s="3">
        <v>118</v>
      </c>
      <c r="P47">
        <v>47</v>
      </c>
      <c r="Q47" s="8" t="s">
        <v>469</v>
      </c>
      <c r="R47" s="29"/>
      <c r="S47" s="29"/>
      <c r="U47" s="3" t="s">
        <v>376</v>
      </c>
      <c r="V47" s="2">
        <v>3348</v>
      </c>
      <c r="W47" s="3" t="s">
        <v>101</v>
      </c>
      <c r="X47" s="4">
        <v>23.527999999999999</v>
      </c>
      <c r="Y47" s="4">
        <v>22.643000000000001</v>
      </c>
      <c r="Z47" s="2" t="s">
        <v>375</v>
      </c>
      <c r="AA47" s="19">
        <f t="shared" si="1"/>
        <v>0.88499999999999801</v>
      </c>
    </row>
    <row r="48" spans="1:27">
      <c r="A48" s="3"/>
      <c r="B48" s="3"/>
      <c r="C48" s="3">
        <v>363</v>
      </c>
      <c r="D48" s="3" t="s">
        <v>423</v>
      </c>
      <c r="E48" s="4">
        <v>27.146999999999998</v>
      </c>
      <c r="F48" s="4">
        <v>26.382000000000001</v>
      </c>
      <c r="G48" s="11" t="s">
        <v>466</v>
      </c>
      <c r="H48" s="11" t="s">
        <v>466</v>
      </c>
      <c r="I48" s="3" t="s">
        <v>101</v>
      </c>
      <c r="J48" s="3"/>
      <c r="K48" s="3" t="s">
        <v>455</v>
      </c>
      <c r="L48" s="3">
        <v>3</v>
      </c>
      <c r="M48" s="3" t="str">
        <f t="shared" si="0"/>
        <v>P3</v>
      </c>
      <c r="N48" s="3" t="s">
        <v>459</v>
      </c>
      <c r="O48" s="3">
        <v>120</v>
      </c>
      <c r="P48">
        <v>48</v>
      </c>
      <c r="Q48" s="8" t="s">
        <v>469</v>
      </c>
      <c r="R48" s="29"/>
      <c r="S48" s="29"/>
      <c r="U48" s="3" t="s">
        <v>423</v>
      </c>
      <c r="V48" s="2">
        <v>3349</v>
      </c>
      <c r="W48" s="3" t="s">
        <v>101</v>
      </c>
      <c r="X48" s="4">
        <v>27.146999999999998</v>
      </c>
      <c r="Y48" s="4">
        <v>26.382000000000001</v>
      </c>
      <c r="Z48" s="2" t="s">
        <v>422</v>
      </c>
      <c r="AA48" s="19">
        <f t="shared" si="1"/>
        <v>0.76499999999999702</v>
      </c>
    </row>
    <row r="49" spans="1:27">
      <c r="A49" s="3"/>
      <c r="B49" s="3"/>
      <c r="C49" s="3">
        <v>4</v>
      </c>
      <c r="D49" s="3" t="s">
        <v>12</v>
      </c>
      <c r="E49" s="4">
        <v>22.535</v>
      </c>
      <c r="F49" s="4">
        <v>21.562000000000001</v>
      </c>
      <c r="G49" s="11" t="s">
        <v>466</v>
      </c>
      <c r="H49" s="11" t="s">
        <v>466</v>
      </c>
      <c r="I49" s="3" t="s">
        <v>101</v>
      </c>
      <c r="J49" s="3"/>
      <c r="K49" s="3" t="s">
        <v>442</v>
      </c>
      <c r="L49" s="3">
        <v>4</v>
      </c>
      <c r="M49" s="3" t="str">
        <f t="shared" si="0"/>
        <v>A4</v>
      </c>
      <c r="N49" s="3" t="s">
        <v>458</v>
      </c>
      <c r="O49" s="3">
        <v>25</v>
      </c>
      <c r="P49">
        <v>49</v>
      </c>
      <c r="Q49" s="8" t="s">
        <v>469</v>
      </c>
      <c r="R49" s="29"/>
      <c r="S49" s="29"/>
      <c r="U49" s="3" t="s">
        <v>12</v>
      </c>
      <c r="V49" s="2">
        <v>3350</v>
      </c>
      <c r="W49" s="3" t="s">
        <v>101</v>
      </c>
      <c r="X49" s="4">
        <v>22.535</v>
      </c>
      <c r="Y49" s="4">
        <v>21.562000000000001</v>
      </c>
      <c r="Z49" s="2" t="s">
        <v>11</v>
      </c>
      <c r="AA49" s="19">
        <f t="shared" si="1"/>
        <v>0.97299999999999898</v>
      </c>
    </row>
    <row r="50" spans="1:27">
      <c r="A50" s="3"/>
      <c r="B50" s="3"/>
      <c r="C50" s="3">
        <v>52</v>
      </c>
      <c r="D50" s="3" t="s">
        <v>73</v>
      </c>
      <c r="E50" s="4">
        <v>24.210999999999999</v>
      </c>
      <c r="F50" s="4">
        <v>23.375</v>
      </c>
      <c r="G50" s="11" t="s">
        <v>466</v>
      </c>
      <c r="H50" s="11" t="s">
        <v>466</v>
      </c>
      <c r="I50" s="3" t="s">
        <v>101</v>
      </c>
      <c r="J50" s="3"/>
      <c r="K50" s="3" t="s">
        <v>444</v>
      </c>
      <c r="L50" s="3">
        <v>4</v>
      </c>
      <c r="M50" s="3" t="str">
        <f t="shared" si="0"/>
        <v>C4</v>
      </c>
      <c r="N50" s="3" t="s">
        <v>458</v>
      </c>
      <c r="O50" s="3">
        <v>27</v>
      </c>
      <c r="P50">
        <v>50</v>
      </c>
      <c r="Q50" s="8" t="s">
        <v>469</v>
      </c>
      <c r="R50" s="29"/>
      <c r="S50" s="29"/>
      <c r="U50" s="3" t="s">
        <v>73</v>
      </c>
      <c r="V50" s="2">
        <v>3351</v>
      </c>
      <c r="W50" s="3" t="s">
        <v>101</v>
      </c>
      <c r="X50" s="4">
        <v>24.210999999999999</v>
      </c>
      <c r="Y50" s="4">
        <v>23.375</v>
      </c>
      <c r="Z50" s="2" t="s">
        <v>72</v>
      </c>
      <c r="AA50" s="19">
        <f t="shared" si="1"/>
        <v>0.83599999999999852</v>
      </c>
    </row>
    <row r="51" spans="1:27">
      <c r="A51" s="3"/>
      <c r="B51" s="3"/>
      <c r="C51" s="3">
        <v>100</v>
      </c>
      <c r="D51" s="3" t="s">
        <v>132</v>
      </c>
      <c r="E51" s="4">
        <v>24.518999999999998</v>
      </c>
      <c r="F51" s="4">
        <v>23.725000000000001</v>
      </c>
      <c r="G51" s="11" t="s">
        <v>466</v>
      </c>
      <c r="H51" s="11" t="s">
        <v>466</v>
      </c>
      <c r="I51" s="3" t="s">
        <v>101</v>
      </c>
      <c r="J51" s="3"/>
      <c r="K51" s="3" t="s">
        <v>446</v>
      </c>
      <c r="L51" s="3">
        <v>4</v>
      </c>
      <c r="M51" s="3" t="str">
        <f t="shared" si="0"/>
        <v>E4</v>
      </c>
      <c r="N51" s="3" t="s">
        <v>458</v>
      </c>
      <c r="O51" s="3">
        <v>29</v>
      </c>
      <c r="P51">
        <v>51</v>
      </c>
      <c r="Q51" s="8" t="s">
        <v>469</v>
      </c>
      <c r="R51" s="29"/>
      <c r="S51" s="29"/>
      <c r="U51" s="3" t="s">
        <v>132</v>
      </c>
      <c r="V51" s="2">
        <v>3352</v>
      </c>
      <c r="W51" s="3" t="s">
        <v>101</v>
      </c>
      <c r="X51" s="4">
        <v>24.518999999999998</v>
      </c>
      <c r="Y51" s="4">
        <v>23.725000000000001</v>
      </c>
      <c r="Z51" s="2" t="s">
        <v>131</v>
      </c>
      <c r="AA51" s="19">
        <f t="shared" si="1"/>
        <v>0.79399999999999693</v>
      </c>
    </row>
    <row r="52" spans="1:27">
      <c r="A52" s="3"/>
      <c r="B52" s="3"/>
      <c r="C52" s="3">
        <v>148</v>
      </c>
      <c r="D52" s="3" t="s">
        <v>192</v>
      </c>
      <c r="E52" s="4">
        <v>23.475999999999999</v>
      </c>
      <c r="F52" s="4">
        <v>22.507000000000001</v>
      </c>
      <c r="G52" s="11" t="s">
        <v>466</v>
      </c>
      <c r="H52" s="11" t="s">
        <v>466</v>
      </c>
      <c r="I52" s="3" t="s">
        <v>101</v>
      </c>
      <c r="J52" s="3"/>
      <c r="K52" s="3" t="s">
        <v>448</v>
      </c>
      <c r="L52" s="3">
        <v>4</v>
      </c>
      <c r="M52" s="3" t="str">
        <f t="shared" si="0"/>
        <v>G4</v>
      </c>
      <c r="N52" s="3" t="s">
        <v>458</v>
      </c>
      <c r="O52" s="3">
        <v>31</v>
      </c>
      <c r="P52">
        <v>52</v>
      </c>
      <c r="Q52" s="8" t="s">
        <v>469</v>
      </c>
      <c r="R52" s="29"/>
      <c r="S52" s="29"/>
      <c r="U52" s="3" t="s">
        <v>192</v>
      </c>
      <c r="V52" s="2">
        <v>3353</v>
      </c>
      <c r="W52" s="3" t="s">
        <v>101</v>
      </c>
      <c r="X52" s="4">
        <v>23.475999999999999</v>
      </c>
      <c r="Y52" s="4">
        <v>22.507000000000001</v>
      </c>
      <c r="Z52" s="2" t="s">
        <v>191</v>
      </c>
      <c r="AA52" s="19">
        <f t="shared" si="1"/>
        <v>0.96899999999999764</v>
      </c>
    </row>
    <row r="53" spans="1:27">
      <c r="A53" s="3"/>
      <c r="B53" s="3"/>
      <c r="C53" s="3">
        <v>196</v>
      </c>
      <c r="D53" s="3" t="s">
        <v>246</v>
      </c>
      <c r="E53" s="4">
        <v>23.904</v>
      </c>
      <c r="F53" s="4">
        <v>22.824000000000002</v>
      </c>
      <c r="G53" s="11" t="s">
        <v>466</v>
      </c>
      <c r="H53" s="11" t="s">
        <v>466</v>
      </c>
      <c r="I53" s="3" t="s">
        <v>101</v>
      </c>
      <c r="J53" s="3"/>
      <c r="K53" s="3" t="s">
        <v>450</v>
      </c>
      <c r="L53" s="3">
        <v>4</v>
      </c>
      <c r="M53" s="3" t="str">
        <f t="shared" si="0"/>
        <v>I4</v>
      </c>
      <c r="N53" s="3" t="s">
        <v>459</v>
      </c>
      <c r="O53" s="3">
        <v>121</v>
      </c>
      <c r="P53">
        <v>53</v>
      </c>
      <c r="Q53" s="8" t="s">
        <v>469</v>
      </c>
      <c r="R53" s="29"/>
      <c r="S53" s="29"/>
      <c r="U53" s="3" t="s">
        <v>246</v>
      </c>
      <c r="V53" s="2">
        <v>3354</v>
      </c>
      <c r="W53" s="3" t="s">
        <v>101</v>
      </c>
      <c r="X53" s="4">
        <v>23.904</v>
      </c>
      <c r="Y53" s="4">
        <v>22.824000000000002</v>
      </c>
      <c r="Z53" s="2" t="s">
        <v>245</v>
      </c>
      <c r="AA53" s="19">
        <f t="shared" si="1"/>
        <v>1.0799999999999983</v>
      </c>
    </row>
    <row r="54" spans="1:27">
      <c r="A54" s="3"/>
      <c r="B54" s="3"/>
      <c r="C54" s="3">
        <v>244</v>
      </c>
      <c r="D54" s="3" t="s">
        <v>297</v>
      </c>
      <c r="E54" s="4">
        <v>23.975999999999999</v>
      </c>
      <c r="F54" s="4">
        <v>23.094000000000001</v>
      </c>
      <c r="G54" s="11" t="s">
        <v>466</v>
      </c>
      <c r="H54" s="11" t="s">
        <v>466</v>
      </c>
      <c r="I54" s="3" t="s">
        <v>101</v>
      </c>
      <c r="J54" s="3"/>
      <c r="K54" s="3" t="s">
        <v>452</v>
      </c>
      <c r="L54" s="3">
        <v>4</v>
      </c>
      <c r="M54" s="3" t="str">
        <f t="shared" si="0"/>
        <v>K4</v>
      </c>
      <c r="N54" s="3" t="s">
        <v>459</v>
      </c>
      <c r="O54" s="3">
        <v>123</v>
      </c>
      <c r="P54">
        <v>54</v>
      </c>
      <c r="Q54" s="8" t="s">
        <v>469</v>
      </c>
      <c r="R54" s="29"/>
      <c r="S54" s="29"/>
      <c r="U54" s="3" t="s">
        <v>297</v>
      </c>
      <c r="V54" s="2">
        <v>3355</v>
      </c>
      <c r="W54" s="3" t="s">
        <v>101</v>
      </c>
      <c r="X54" s="4">
        <v>23.975999999999999</v>
      </c>
      <c r="Y54" s="4">
        <v>23.094000000000001</v>
      </c>
      <c r="Z54" s="2" t="s">
        <v>296</v>
      </c>
      <c r="AA54" s="19">
        <f t="shared" si="1"/>
        <v>0.8819999999999979</v>
      </c>
    </row>
    <row r="55" spans="1:27">
      <c r="A55" s="3"/>
      <c r="B55" s="3"/>
      <c r="C55" s="3">
        <v>292</v>
      </c>
      <c r="D55" s="3" t="s">
        <v>348</v>
      </c>
      <c r="E55" s="4">
        <v>23.809000000000001</v>
      </c>
      <c r="F55" s="4">
        <v>22.696999999999999</v>
      </c>
      <c r="G55" s="11" t="s">
        <v>466</v>
      </c>
      <c r="H55" s="11" t="s">
        <v>466</v>
      </c>
      <c r="I55" s="3" t="s">
        <v>101</v>
      </c>
      <c r="J55" s="3"/>
      <c r="K55" s="3" t="s">
        <v>453</v>
      </c>
      <c r="L55" s="3">
        <v>4</v>
      </c>
      <c r="M55" s="3" t="str">
        <f t="shared" si="0"/>
        <v>M4</v>
      </c>
      <c r="N55" s="3" t="s">
        <v>459</v>
      </c>
      <c r="O55" s="3">
        <v>125</v>
      </c>
      <c r="P55">
        <v>55</v>
      </c>
      <c r="Q55" s="8" t="s">
        <v>469</v>
      </c>
      <c r="R55" s="29"/>
      <c r="S55" s="29"/>
      <c r="U55" s="3" t="s">
        <v>348</v>
      </c>
      <c r="V55" s="2">
        <v>3356</v>
      </c>
      <c r="W55" s="3" t="s">
        <v>101</v>
      </c>
      <c r="X55" s="4">
        <v>23.809000000000001</v>
      </c>
      <c r="Y55" s="4">
        <v>22.696999999999999</v>
      </c>
      <c r="Z55" s="2" t="s">
        <v>347</v>
      </c>
      <c r="AA55" s="19">
        <f t="shared" si="1"/>
        <v>1.1120000000000019</v>
      </c>
    </row>
    <row r="56" spans="1:27">
      <c r="A56" s="3"/>
      <c r="B56" s="3"/>
      <c r="C56" s="3">
        <v>340</v>
      </c>
      <c r="D56" s="3" t="s">
        <v>395</v>
      </c>
      <c r="E56" s="4">
        <v>23.611999999999998</v>
      </c>
      <c r="F56" s="4">
        <v>22.702000000000002</v>
      </c>
      <c r="G56" s="11" t="s">
        <v>466</v>
      </c>
      <c r="H56" s="11" t="s">
        <v>466</v>
      </c>
      <c r="I56" s="3" t="s">
        <v>101</v>
      </c>
      <c r="J56" s="3"/>
      <c r="K56" s="3" t="s">
        <v>454</v>
      </c>
      <c r="L56" s="3">
        <v>4</v>
      </c>
      <c r="M56" s="3" t="str">
        <f t="shared" si="0"/>
        <v>O4</v>
      </c>
      <c r="N56" s="3" t="s">
        <v>459</v>
      </c>
      <c r="O56" s="3">
        <v>127</v>
      </c>
      <c r="P56">
        <v>56</v>
      </c>
      <c r="Q56" s="8" t="s">
        <v>469</v>
      </c>
      <c r="R56" s="29"/>
      <c r="S56" s="29"/>
      <c r="U56" s="3" t="s">
        <v>395</v>
      </c>
      <c r="V56" s="2">
        <v>3357</v>
      </c>
      <c r="W56" s="3" t="s">
        <v>101</v>
      </c>
      <c r="X56" s="4">
        <v>23.611999999999998</v>
      </c>
      <c r="Y56" s="4">
        <v>22.702000000000002</v>
      </c>
      <c r="Z56" s="2" t="s">
        <v>394</v>
      </c>
      <c r="AA56" s="19">
        <f t="shared" si="1"/>
        <v>0.90999999999999659</v>
      </c>
    </row>
    <row r="57" spans="1:27">
      <c r="A57" s="3"/>
      <c r="B57" s="3"/>
      <c r="C57" s="3">
        <v>28</v>
      </c>
      <c r="D57" s="3" t="s">
        <v>51</v>
      </c>
      <c r="E57" s="4">
        <v>23.675999999999998</v>
      </c>
      <c r="F57" s="4">
        <v>22.873999999999999</v>
      </c>
      <c r="G57" s="11" t="s">
        <v>466</v>
      </c>
      <c r="H57" s="11" t="s">
        <v>466</v>
      </c>
      <c r="I57" s="3" t="s">
        <v>101</v>
      </c>
      <c r="J57" s="3"/>
      <c r="K57" s="3" t="s">
        <v>443</v>
      </c>
      <c r="L57" s="3">
        <v>4</v>
      </c>
      <c r="M57" s="3" t="str">
        <f t="shared" si="0"/>
        <v>B4</v>
      </c>
      <c r="N57" s="3" t="s">
        <v>458</v>
      </c>
      <c r="O57" s="3">
        <v>26</v>
      </c>
      <c r="P57">
        <v>57</v>
      </c>
      <c r="Q57" s="8" t="s">
        <v>469</v>
      </c>
      <c r="R57" s="29"/>
      <c r="S57" s="29"/>
      <c r="U57" s="3" t="s">
        <v>51</v>
      </c>
      <c r="V57" s="2">
        <v>3358</v>
      </c>
      <c r="W57" s="3" t="s">
        <v>101</v>
      </c>
      <c r="X57" s="4">
        <v>23.675999999999998</v>
      </c>
      <c r="Y57" s="4">
        <v>22.873999999999999</v>
      </c>
      <c r="Z57" s="2" t="s">
        <v>50</v>
      </c>
      <c r="AA57" s="19">
        <f t="shared" si="1"/>
        <v>0.8019999999999996</v>
      </c>
    </row>
    <row r="58" spans="1:27">
      <c r="A58" s="3"/>
      <c r="B58" s="3"/>
      <c r="C58" s="3">
        <v>76</v>
      </c>
      <c r="D58" s="3" t="s">
        <v>111</v>
      </c>
      <c r="E58" s="4">
        <v>22.984000000000002</v>
      </c>
      <c r="F58" s="4">
        <v>22.15</v>
      </c>
      <c r="G58" s="11" t="s">
        <v>466</v>
      </c>
      <c r="H58" s="11" t="s">
        <v>466</v>
      </c>
      <c r="I58" s="3" t="s">
        <v>101</v>
      </c>
      <c r="J58" s="3"/>
      <c r="K58" s="3" t="s">
        <v>445</v>
      </c>
      <c r="L58" s="3">
        <v>4</v>
      </c>
      <c r="M58" s="3" t="str">
        <f t="shared" si="0"/>
        <v>D4</v>
      </c>
      <c r="N58" s="3" t="s">
        <v>458</v>
      </c>
      <c r="O58" s="3">
        <v>28</v>
      </c>
      <c r="P58">
        <v>58</v>
      </c>
      <c r="Q58" s="8" t="s">
        <v>469</v>
      </c>
      <c r="R58" s="29"/>
      <c r="S58" s="29"/>
      <c r="U58" s="3" t="s">
        <v>111</v>
      </c>
      <c r="V58" s="2">
        <v>3359</v>
      </c>
      <c r="W58" s="3" t="s">
        <v>101</v>
      </c>
      <c r="X58" s="4">
        <v>22.984000000000002</v>
      </c>
      <c r="Y58" s="4">
        <v>22.15</v>
      </c>
      <c r="Z58" s="2" t="s">
        <v>110</v>
      </c>
      <c r="AA58" s="19">
        <f t="shared" si="1"/>
        <v>0.83400000000000318</v>
      </c>
    </row>
    <row r="59" spans="1:27">
      <c r="A59" s="3"/>
      <c r="B59" s="3"/>
      <c r="C59" s="3">
        <v>124</v>
      </c>
      <c r="D59" s="3" t="s">
        <v>170</v>
      </c>
      <c r="E59" s="4">
        <v>23.29</v>
      </c>
      <c r="F59" s="4">
        <v>22.542000000000002</v>
      </c>
      <c r="G59" s="11" t="s">
        <v>466</v>
      </c>
      <c r="H59" s="11" t="s">
        <v>466</v>
      </c>
      <c r="I59" s="3" t="s">
        <v>101</v>
      </c>
      <c r="J59" s="3"/>
      <c r="K59" s="3" t="s">
        <v>447</v>
      </c>
      <c r="L59" s="3">
        <v>4</v>
      </c>
      <c r="M59" s="3" t="str">
        <f t="shared" si="0"/>
        <v>F4</v>
      </c>
      <c r="N59" s="3" t="s">
        <v>458</v>
      </c>
      <c r="O59" s="3">
        <v>30</v>
      </c>
      <c r="P59">
        <v>59</v>
      </c>
      <c r="Q59" s="8" t="s">
        <v>469</v>
      </c>
      <c r="R59" s="29"/>
      <c r="S59" s="29"/>
      <c r="U59" s="3" t="s">
        <v>170</v>
      </c>
      <c r="V59" s="2">
        <v>3360</v>
      </c>
      <c r="W59" s="3" t="s">
        <v>101</v>
      </c>
      <c r="X59" s="4">
        <v>23.29</v>
      </c>
      <c r="Y59" s="4">
        <v>22.542000000000002</v>
      </c>
      <c r="Z59" s="2" t="s">
        <v>169</v>
      </c>
      <c r="AA59" s="19">
        <f t="shared" si="1"/>
        <v>0.74799999999999756</v>
      </c>
    </row>
    <row r="60" spans="1:27">
      <c r="A60" s="3"/>
      <c r="B60" s="3"/>
      <c r="C60" s="3">
        <v>172</v>
      </c>
      <c r="D60" s="3" t="s">
        <v>226</v>
      </c>
      <c r="E60" s="4">
        <v>24.896000000000001</v>
      </c>
      <c r="F60" s="4">
        <v>24.07</v>
      </c>
      <c r="G60" s="11" t="s">
        <v>466</v>
      </c>
      <c r="H60" s="11" t="s">
        <v>466</v>
      </c>
      <c r="I60" s="3" t="s">
        <v>101</v>
      </c>
      <c r="J60" s="3"/>
      <c r="K60" s="3" t="s">
        <v>449</v>
      </c>
      <c r="L60" s="3">
        <v>4</v>
      </c>
      <c r="M60" s="3" t="str">
        <f t="shared" si="0"/>
        <v>H4</v>
      </c>
      <c r="N60" s="3" t="s">
        <v>458</v>
      </c>
      <c r="O60" s="3">
        <v>32</v>
      </c>
      <c r="P60">
        <v>60</v>
      </c>
      <c r="Q60" s="8" t="s">
        <v>469</v>
      </c>
      <c r="R60" s="29"/>
      <c r="S60" s="29"/>
      <c r="U60" s="3" t="s">
        <v>226</v>
      </c>
      <c r="V60" s="2">
        <v>3361</v>
      </c>
      <c r="W60" s="3" t="s">
        <v>101</v>
      </c>
      <c r="X60" s="4">
        <v>24.896000000000001</v>
      </c>
      <c r="Y60" s="4">
        <v>24.07</v>
      </c>
      <c r="Z60" s="2" t="s">
        <v>225</v>
      </c>
      <c r="AA60" s="19">
        <f t="shared" si="1"/>
        <v>0.82600000000000051</v>
      </c>
    </row>
    <row r="61" spans="1:27">
      <c r="A61" s="3"/>
      <c r="B61" s="3"/>
      <c r="C61" s="3">
        <v>220</v>
      </c>
      <c r="D61" s="3" t="s">
        <v>280</v>
      </c>
      <c r="E61" s="4">
        <v>23.786000000000001</v>
      </c>
      <c r="F61" s="4">
        <v>22.933</v>
      </c>
      <c r="G61" s="11" t="s">
        <v>466</v>
      </c>
      <c r="H61" s="11" t="s">
        <v>466</v>
      </c>
      <c r="I61" s="3" t="s">
        <v>101</v>
      </c>
      <c r="J61" s="3"/>
      <c r="K61" s="3" t="s">
        <v>451</v>
      </c>
      <c r="L61" s="3">
        <v>4</v>
      </c>
      <c r="M61" s="3" t="str">
        <f t="shared" si="0"/>
        <v>J4</v>
      </c>
      <c r="N61" s="3" t="s">
        <v>459</v>
      </c>
      <c r="O61" s="3">
        <v>122</v>
      </c>
      <c r="P61">
        <v>61</v>
      </c>
      <c r="Q61" s="8" t="s">
        <v>469</v>
      </c>
      <c r="R61" s="29"/>
      <c r="S61" s="29"/>
      <c r="U61" s="3" t="s">
        <v>280</v>
      </c>
      <c r="V61" s="2">
        <v>3362</v>
      </c>
      <c r="W61" s="3" t="s">
        <v>101</v>
      </c>
      <c r="X61" s="4">
        <v>23.786000000000001</v>
      </c>
      <c r="Y61" s="4">
        <v>22.933</v>
      </c>
      <c r="Z61" s="2" t="s">
        <v>279</v>
      </c>
      <c r="AA61" s="19">
        <f t="shared" si="1"/>
        <v>0.85300000000000153</v>
      </c>
    </row>
    <row r="62" spans="1:27">
      <c r="A62" s="3"/>
      <c r="B62" s="3"/>
      <c r="C62" s="3">
        <v>268</v>
      </c>
      <c r="D62" s="3" t="s">
        <v>331</v>
      </c>
      <c r="E62" s="4">
        <v>23.161999999999999</v>
      </c>
      <c r="F62" s="4">
        <v>22.119</v>
      </c>
      <c r="G62" s="11" t="s">
        <v>466</v>
      </c>
      <c r="H62" s="11" t="s">
        <v>466</v>
      </c>
      <c r="I62" s="3" t="s">
        <v>101</v>
      </c>
      <c r="J62" s="3"/>
      <c r="K62" s="3" t="s">
        <v>457</v>
      </c>
      <c r="L62" s="3">
        <v>4</v>
      </c>
      <c r="M62" s="3" t="str">
        <f t="shared" si="0"/>
        <v>L4</v>
      </c>
      <c r="N62" s="3" t="s">
        <v>459</v>
      </c>
      <c r="O62" s="3">
        <v>124</v>
      </c>
      <c r="P62">
        <v>62</v>
      </c>
      <c r="Q62" s="8" t="s">
        <v>469</v>
      </c>
      <c r="R62" s="29"/>
      <c r="S62" s="29"/>
      <c r="U62" s="3" t="s">
        <v>331</v>
      </c>
      <c r="V62" s="2">
        <v>3363</v>
      </c>
      <c r="W62" s="3" t="s">
        <v>101</v>
      </c>
      <c r="X62" s="4">
        <v>23.161999999999999</v>
      </c>
      <c r="Y62" s="4">
        <v>22.119</v>
      </c>
      <c r="Z62" s="2" t="s">
        <v>330</v>
      </c>
      <c r="AA62" s="19">
        <f t="shared" si="1"/>
        <v>1.0429999999999993</v>
      </c>
    </row>
    <row r="63" spans="1:27">
      <c r="A63" s="3"/>
      <c r="B63" s="3"/>
      <c r="C63" s="3">
        <v>316</v>
      </c>
      <c r="D63" s="3" t="s">
        <v>378</v>
      </c>
      <c r="E63" s="4">
        <v>23.587</v>
      </c>
      <c r="F63" s="4">
        <v>22.689</v>
      </c>
      <c r="G63" s="11" t="s">
        <v>466</v>
      </c>
      <c r="H63" s="11" t="s">
        <v>466</v>
      </c>
      <c r="I63" s="3" t="s">
        <v>101</v>
      </c>
      <c r="J63" s="3"/>
      <c r="K63" s="3" t="s">
        <v>5</v>
      </c>
      <c r="L63" s="3">
        <v>4</v>
      </c>
      <c r="M63" s="3" t="str">
        <f t="shared" si="0"/>
        <v>N4</v>
      </c>
      <c r="N63" s="3" t="s">
        <v>459</v>
      </c>
      <c r="O63" s="3">
        <v>126</v>
      </c>
      <c r="P63">
        <v>63</v>
      </c>
      <c r="Q63" s="8" t="s">
        <v>469</v>
      </c>
      <c r="R63" s="29"/>
      <c r="S63" s="29"/>
      <c r="U63" s="3" t="s">
        <v>378</v>
      </c>
      <c r="V63" s="2">
        <v>3364</v>
      </c>
      <c r="W63" s="3" t="s">
        <v>101</v>
      </c>
      <c r="X63" s="4">
        <v>23.587</v>
      </c>
      <c r="Y63" s="4">
        <v>22.689</v>
      </c>
      <c r="Z63" s="2" t="s">
        <v>377</v>
      </c>
      <c r="AA63" s="19">
        <f t="shared" si="1"/>
        <v>0.89799999999999969</v>
      </c>
    </row>
    <row r="64" spans="1:27">
      <c r="A64" s="3"/>
      <c r="B64" s="3"/>
      <c r="C64" s="3">
        <v>364</v>
      </c>
      <c r="D64" s="3" t="s">
        <v>425</v>
      </c>
      <c r="E64" s="4">
        <v>25.594000000000001</v>
      </c>
      <c r="F64" s="4">
        <v>24.565000000000001</v>
      </c>
      <c r="G64" s="11" t="s">
        <v>466</v>
      </c>
      <c r="H64" s="11" t="s">
        <v>466</v>
      </c>
      <c r="I64" s="3" t="s">
        <v>101</v>
      </c>
      <c r="J64" s="3"/>
      <c r="K64" s="3" t="s">
        <v>455</v>
      </c>
      <c r="L64" s="3">
        <v>4</v>
      </c>
      <c r="M64" s="3" t="str">
        <f t="shared" si="0"/>
        <v>P4</v>
      </c>
      <c r="N64" s="3" t="s">
        <v>459</v>
      </c>
      <c r="O64" s="3">
        <v>128</v>
      </c>
      <c r="P64">
        <v>64</v>
      </c>
      <c r="Q64" s="8" t="s">
        <v>469</v>
      </c>
      <c r="R64" s="29"/>
      <c r="S64" s="29"/>
      <c r="U64" s="3" t="s">
        <v>425</v>
      </c>
      <c r="V64" s="2">
        <v>3365</v>
      </c>
      <c r="W64" s="3" t="s">
        <v>101</v>
      </c>
      <c r="X64" s="4">
        <v>25.594000000000001</v>
      </c>
      <c r="Y64" s="4">
        <v>24.565000000000001</v>
      </c>
      <c r="Z64" s="2" t="s">
        <v>424</v>
      </c>
      <c r="AA64" s="19">
        <f t="shared" si="1"/>
        <v>1.0289999999999999</v>
      </c>
    </row>
    <row r="65" spans="1:27">
      <c r="A65" s="3"/>
      <c r="B65" s="3"/>
      <c r="C65" s="3">
        <v>5</v>
      </c>
      <c r="D65" s="3" t="s">
        <v>14</v>
      </c>
      <c r="E65" s="4">
        <v>23.283000000000001</v>
      </c>
      <c r="F65" s="4">
        <v>22.614000000000001</v>
      </c>
      <c r="G65" s="11" t="s">
        <v>466</v>
      </c>
      <c r="H65" s="11" t="s">
        <v>466</v>
      </c>
      <c r="I65" s="3" t="s">
        <v>101</v>
      </c>
      <c r="J65" s="3"/>
      <c r="K65" s="3" t="s">
        <v>442</v>
      </c>
      <c r="L65" s="3">
        <v>5</v>
      </c>
      <c r="M65" s="3" t="str">
        <f t="shared" si="0"/>
        <v>A5</v>
      </c>
      <c r="N65" s="3" t="s">
        <v>458</v>
      </c>
      <c r="O65" s="3">
        <v>33</v>
      </c>
      <c r="P65">
        <v>65</v>
      </c>
      <c r="Q65" s="8" t="s">
        <v>469</v>
      </c>
      <c r="R65" s="29"/>
      <c r="S65" s="29"/>
      <c r="U65" s="3" t="s">
        <v>14</v>
      </c>
      <c r="V65" s="2">
        <v>3366</v>
      </c>
      <c r="W65" s="3" t="s">
        <v>101</v>
      </c>
      <c r="X65" s="4">
        <v>23.283000000000001</v>
      </c>
      <c r="Y65" s="4">
        <v>22.614000000000001</v>
      </c>
      <c r="Z65" s="2" t="s">
        <v>13</v>
      </c>
      <c r="AA65" s="19">
        <f t="shared" si="1"/>
        <v>0.66900000000000048</v>
      </c>
    </row>
    <row r="66" spans="1:27">
      <c r="A66" s="3"/>
      <c r="B66" s="3"/>
      <c r="C66" s="3">
        <v>53</v>
      </c>
      <c r="D66" s="3" t="s">
        <v>75</v>
      </c>
      <c r="E66" s="4">
        <v>22.821999999999999</v>
      </c>
      <c r="F66" s="4">
        <v>21.956</v>
      </c>
      <c r="G66" s="11" t="s">
        <v>466</v>
      </c>
      <c r="H66" s="11" t="s">
        <v>466</v>
      </c>
      <c r="I66" s="3" t="s">
        <v>101</v>
      </c>
      <c r="J66" s="3"/>
      <c r="K66" s="3" t="s">
        <v>444</v>
      </c>
      <c r="L66" s="3">
        <v>5</v>
      </c>
      <c r="M66" s="3" t="str">
        <f t="shared" ref="M66:M129" si="2">CONCATENATE(K66,L66)</f>
        <v>C5</v>
      </c>
      <c r="N66" s="3" t="s">
        <v>458</v>
      </c>
      <c r="O66" s="3">
        <v>35</v>
      </c>
      <c r="P66">
        <v>66</v>
      </c>
      <c r="Q66" s="8" t="s">
        <v>469</v>
      </c>
      <c r="R66" s="29"/>
      <c r="S66" s="29"/>
      <c r="U66" s="3" t="s">
        <v>75</v>
      </c>
      <c r="V66" s="2">
        <v>3367</v>
      </c>
      <c r="W66" s="3" t="s">
        <v>101</v>
      </c>
      <c r="X66" s="4">
        <v>22.821999999999999</v>
      </c>
      <c r="Y66" s="4">
        <v>21.956</v>
      </c>
      <c r="Z66" s="2" t="s">
        <v>74</v>
      </c>
      <c r="AA66" s="19">
        <f t="shared" ref="AA66:AA129" si="3">X66-Y66</f>
        <v>0.86599999999999966</v>
      </c>
    </row>
    <row r="67" spans="1:27">
      <c r="A67" s="3"/>
      <c r="B67" s="3"/>
      <c r="C67" s="3">
        <v>101</v>
      </c>
      <c r="D67" s="3" t="s">
        <v>134</v>
      </c>
      <c r="E67" s="4">
        <v>23.558</v>
      </c>
      <c r="F67" s="4">
        <v>22.721</v>
      </c>
      <c r="G67" s="11" t="s">
        <v>466</v>
      </c>
      <c r="H67" s="11" t="s">
        <v>466</v>
      </c>
      <c r="I67" s="3" t="s">
        <v>101</v>
      </c>
      <c r="J67" s="3"/>
      <c r="K67" s="3" t="s">
        <v>446</v>
      </c>
      <c r="L67" s="3">
        <v>5</v>
      </c>
      <c r="M67" s="3" t="str">
        <f t="shared" si="2"/>
        <v>E5</v>
      </c>
      <c r="N67" s="3" t="s">
        <v>458</v>
      </c>
      <c r="O67" s="3">
        <v>37</v>
      </c>
      <c r="P67">
        <v>67</v>
      </c>
      <c r="Q67" s="8" t="s">
        <v>469</v>
      </c>
      <c r="R67" s="29"/>
      <c r="S67" s="29"/>
      <c r="U67" s="3" t="s">
        <v>134</v>
      </c>
      <c r="V67" s="2">
        <v>3368</v>
      </c>
      <c r="W67" s="3" t="s">
        <v>101</v>
      </c>
      <c r="X67" s="4">
        <v>23.558</v>
      </c>
      <c r="Y67" s="4">
        <v>22.721</v>
      </c>
      <c r="Z67" s="2" t="s">
        <v>133</v>
      </c>
      <c r="AA67" s="19">
        <f t="shared" si="3"/>
        <v>0.83699999999999974</v>
      </c>
    </row>
    <row r="68" spans="1:27">
      <c r="A68" s="3"/>
      <c r="B68" s="3"/>
      <c r="C68" s="3">
        <v>149</v>
      </c>
      <c r="D68" s="3" t="s">
        <v>194</v>
      </c>
      <c r="E68" s="4">
        <v>23.359000000000002</v>
      </c>
      <c r="F68" s="4">
        <v>22.542000000000002</v>
      </c>
      <c r="G68" s="11" t="s">
        <v>466</v>
      </c>
      <c r="H68" s="11" t="s">
        <v>466</v>
      </c>
      <c r="I68" s="3" t="s">
        <v>101</v>
      </c>
      <c r="J68" s="3"/>
      <c r="K68" s="3" t="s">
        <v>448</v>
      </c>
      <c r="L68" s="3">
        <v>5</v>
      </c>
      <c r="M68" s="3" t="str">
        <f t="shared" si="2"/>
        <v>G5</v>
      </c>
      <c r="N68" s="3" t="s">
        <v>458</v>
      </c>
      <c r="O68" s="3">
        <v>39</v>
      </c>
      <c r="P68">
        <v>68</v>
      </c>
      <c r="Q68" s="8" t="s">
        <v>469</v>
      </c>
      <c r="R68" s="29"/>
      <c r="S68" s="29"/>
      <c r="U68" s="3" t="s">
        <v>194</v>
      </c>
      <c r="V68" s="2">
        <v>3369</v>
      </c>
      <c r="W68" s="3" t="s">
        <v>101</v>
      </c>
      <c r="X68" s="4">
        <v>23.359000000000002</v>
      </c>
      <c r="Y68" s="4">
        <v>22.542000000000002</v>
      </c>
      <c r="Z68" s="2" t="s">
        <v>193</v>
      </c>
      <c r="AA68" s="19">
        <f t="shared" si="3"/>
        <v>0.81700000000000017</v>
      </c>
    </row>
    <row r="69" spans="1:27">
      <c r="A69" s="3"/>
      <c r="B69" s="3"/>
      <c r="C69" s="3">
        <v>197</v>
      </c>
      <c r="D69" s="3" t="s">
        <v>248</v>
      </c>
      <c r="E69" s="4">
        <v>23.687000000000001</v>
      </c>
      <c r="F69" s="4">
        <v>22.876000000000001</v>
      </c>
      <c r="G69" s="11" t="s">
        <v>466</v>
      </c>
      <c r="H69" s="11" t="s">
        <v>466</v>
      </c>
      <c r="I69" s="3" t="s">
        <v>101</v>
      </c>
      <c r="J69" s="3"/>
      <c r="K69" s="3" t="s">
        <v>450</v>
      </c>
      <c r="L69" s="3">
        <v>5</v>
      </c>
      <c r="M69" s="3" t="str">
        <f t="shared" si="2"/>
        <v>I5</v>
      </c>
      <c r="N69" s="3" t="s">
        <v>459</v>
      </c>
      <c r="O69" s="3">
        <v>129</v>
      </c>
      <c r="P69">
        <v>69</v>
      </c>
      <c r="Q69" s="8" t="s">
        <v>469</v>
      </c>
      <c r="R69" s="29"/>
      <c r="S69" s="29"/>
      <c r="U69" s="3" t="s">
        <v>248</v>
      </c>
      <c r="V69" s="2">
        <v>3370</v>
      </c>
      <c r="W69" s="3" t="s">
        <v>101</v>
      </c>
      <c r="X69" s="4">
        <v>23.687000000000001</v>
      </c>
      <c r="Y69" s="4">
        <v>22.876000000000001</v>
      </c>
      <c r="Z69" s="2" t="s">
        <v>247</v>
      </c>
      <c r="AA69" s="19">
        <f t="shared" si="3"/>
        <v>0.81099999999999994</v>
      </c>
    </row>
    <row r="70" spans="1:27">
      <c r="A70" s="3"/>
      <c r="B70" s="3"/>
      <c r="C70" s="3">
        <v>245</v>
      </c>
      <c r="D70" s="3" t="s">
        <v>299</v>
      </c>
      <c r="E70" s="4">
        <v>24.254000000000001</v>
      </c>
      <c r="F70" s="4">
        <v>23.327000000000002</v>
      </c>
      <c r="G70" s="11" t="s">
        <v>466</v>
      </c>
      <c r="H70" s="11" t="s">
        <v>466</v>
      </c>
      <c r="I70" s="3" t="s">
        <v>101</v>
      </c>
      <c r="J70" s="3"/>
      <c r="K70" s="3" t="s">
        <v>452</v>
      </c>
      <c r="L70" s="3">
        <v>5</v>
      </c>
      <c r="M70" s="3" t="str">
        <f t="shared" si="2"/>
        <v>K5</v>
      </c>
      <c r="N70" s="3" t="s">
        <v>459</v>
      </c>
      <c r="O70" s="3">
        <v>131</v>
      </c>
      <c r="P70">
        <v>70</v>
      </c>
      <c r="Q70" s="8" t="s">
        <v>469</v>
      </c>
      <c r="R70" s="29"/>
      <c r="S70" s="29"/>
      <c r="U70" s="3" t="s">
        <v>299</v>
      </c>
      <c r="V70" s="2">
        <v>3371</v>
      </c>
      <c r="W70" s="3" t="s">
        <v>101</v>
      </c>
      <c r="X70" s="4">
        <v>24.254000000000001</v>
      </c>
      <c r="Y70" s="4">
        <v>23.327000000000002</v>
      </c>
      <c r="Z70" s="2" t="s">
        <v>298</v>
      </c>
      <c r="AA70" s="19">
        <f t="shared" si="3"/>
        <v>0.9269999999999996</v>
      </c>
    </row>
    <row r="71" spans="1:27">
      <c r="A71" s="3"/>
      <c r="B71" s="3"/>
      <c r="C71" s="3">
        <v>293</v>
      </c>
      <c r="D71" s="3" t="s">
        <v>350</v>
      </c>
      <c r="E71" s="4">
        <v>23.655000000000001</v>
      </c>
      <c r="F71" s="4">
        <v>22.736000000000001</v>
      </c>
      <c r="G71" s="11" t="s">
        <v>466</v>
      </c>
      <c r="H71" s="11" t="s">
        <v>466</v>
      </c>
      <c r="I71" s="3" t="s">
        <v>101</v>
      </c>
      <c r="J71" s="3"/>
      <c r="K71" s="3" t="s">
        <v>453</v>
      </c>
      <c r="L71" s="3">
        <v>5</v>
      </c>
      <c r="M71" s="3" t="str">
        <f t="shared" si="2"/>
        <v>M5</v>
      </c>
      <c r="N71" s="3" t="s">
        <v>459</v>
      </c>
      <c r="O71" s="3">
        <v>133</v>
      </c>
      <c r="P71">
        <v>71</v>
      </c>
      <c r="Q71" s="8" t="s">
        <v>469</v>
      </c>
      <c r="R71" s="29"/>
      <c r="S71" s="29"/>
      <c r="U71" s="3" t="s">
        <v>350</v>
      </c>
      <c r="V71" s="2">
        <v>3372</v>
      </c>
      <c r="W71" s="3" t="s">
        <v>101</v>
      </c>
      <c r="X71" s="4">
        <v>23.655000000000001</v>
      </c>
      <c r="Y71" s="4">
        <v>22.736000000000001</v>
      </c>
      <c r="Z71" s="2" t="s">
        <v>349</v>
      </c>
      <c r="AA71" s="19">
        <f t="shared" si="3"/>
        <v>0.91900000000000048</v>
      </c>
    </row>
    <row r="72" spans="1:27">
      <c r="A72" s="3"/>
      <c r="B72" s="3"/>
      <c r="C72" s="3">
        <v>341</v>
      </c>
      <c r="D72" s="3" t="s">
        <v>397</v>
      </c>
      <c r="E72" s="4">
        <v>23.922999999999998</v>
      </c>
      <c r="F72" s="4">
        <v>23.152000000000001</v>
      </c>
      <c r="G72" s="11" t="s">
        <v>466</v>
      </c>
      <c r="H72" s="11" t="s">
        <v>466</v>
      </c>
      <c r="I72" s="3" t="s">
        <v>101</v>
      </c>
      <c r="J72" s="3"/>
      <c r="K72" s="3" t="s">
        <v>454</v>
      </c>
      <c r="L72" s="3">
        <v>5</v>
      </c>
      <c r="M72" s="3" t="str">
        <f t="shared" si="2"/>
        <v>O5</v>
      </c>
      <c r="N72" s="3" t="s">
        <v>459</v>
      </c>
      <c r="O72" s="3">
        <v>135</v>
      </c>
      <c r="P72">
        <v>72</v>
      </c>
      <c r="Q72" s="8" t="s">
        <v>469</v>
      </c>
      <c r="R72" s="29"/>
      <c r="S72" s="29"/>
      <c r="U72" s="3" t="s">
        <v>397</v>
      </c>
      <c r="V72" s="2">
        <v>3373</v>
      </c>
      <c r="W72" s="3" t="s">
        <v>101</v>
      </c>
      <c r="X72" s="4">
        <v>23.922999999999998</v>
      </c>
      <c r="Y72" s="4">
        <v>23.152000000000001</v>
      </c>
      <c r="Z72" s="2" t="s">
        <v>396</v>
      </c>
      <c r="AA72" s="19">
        <f t="shared" si="3"/>
        <v>0.77099999999999724</v>
      </c>
    </row>
    <row r="73" spans="1:27">
      <c r="A73" s="3"/>
      <c r="B73" s="3"/>
      <c r="C73" s="3">
        <v>29</v>
      </c>
      <c r="D73" s="3" t="s">
        <v>53</v>
      </c>
      <c r="E73" s="4">
        <v>23.416</v>
      </c>
      <c r="F73" s="4">
        <v>22.504999999999999</v>
      </c>
      <c r="G73" s="11" t="s">
        <v>466</v>
      </c>
      <c r="H73" s="11" t="s">
        <v>466</v>
      </c>
      <c r="I73" s="3" t="s">
        <v>101</v>
      </c>
      <c r="J73" s="3"/>
      <c r="K73" s="3" t="s">
        <v>443</v>
      </c>
      <c r="L73" s="3">
        <v>5</v>
      </c>
      <c r="M73" s="3" t="str">
        <f t="shared" si="2"/>
        <v>B5</v>
      </c>
      <c r="N73" s="3" t="s">
        <v>458</v>
      </c>
      <c r="O73" s="3">
        <v>34</v>
      </c>
      <c r="P73">
        <v>73</v>
      </c>
      <c r="Q73" s="8" t="s">
        <v>469</v>
      </c>
      <c r="R73" s="29"/>
      <c r="S73" s="29"/>
      <c r="U73" s="3" t="s">
        <v>53</v>
      </c>
      <c r="V73" s="2">
        <v>3374</v>
      </c>
      <c r="W73" s="3" t="s">
        <v>101</v>
      </c>
      <c r="X73" s="4">
        <v>23.416</v>
      </c>
      <c r="Y73" s="4">
        <v>22.504999999999999</v>
      </c>
      <c r="Z73" s="2" t="s">
        <v>52</v>
      </c>
      <c r="AA73" s="19">
        <f t="shared" si="3"/>
        <v>0.91100000000000136</v>
      </c>
    </row>
    <row r="74" spans="1:27">
      <c r="A74" s="3"/>
      <c r="B74" s="3"/>
      <c r="C74" s="3">
        <v>77</v>
      </c>
      <c r="D74" s="3" t="s">
        <v>113</v>
      </c>
      <c r="E74" s="4">
        <v>24.483000000000001</v>
      </c>
      <c r="F74" s="4">
        <v>23.593</v>
      </c>
      <c r="G74" s="11" t="s">
        <v>466</v>
      </c>
      <c r="H74" s="11" t="s">
        <v>466</v>
      </c>
      <c r="I74" s="3" t="s">
        <v>101</v>
      </c>
      <c r="J74" s="3"/>
      <c r="K74" s="3" t="s">
        <v>445</v>
      </c>
      <c r="L74" s="3">
        <v>5</v>
      </c>
      <c r="M74" s="3" t="str">
        <f t="shared" si="2"/>
        <v>D5</v>
      </c>
      <c r="N74" s="3" t="s">
        <v>458</v>
      </c>
      <c r="O74" s="3">
        <v>36</v>
      </c>
      <c r="P74">
        <v>74</v>
      </c>
      <c r="Q74" s="8" t="s">
        <v>469</v>
      </c>
      <c r="R74" s="29"/>
      <c r="S74" s="29"/>
      <c r="U74" s="3" t="s">
        <v>113</v>
      </c>
      <c r="V74" s="2">
        <v>3375</v>
      </c>
      <c r="W74" s="3" t="s">
        <v>101</v>
      </c>
      <c r="X74" s="4">
        <v>24.483000000000001</v>
      </c>
      <c r="Y74" s="4">
        <v>23.593</v>
      </c>
      <c r="Z74" s="2" t="s">
        <v>112</v>
      </c>
      <c r="AA74" s="19">
        <f t="shared" si="3"/>
        <v>0.89000000000000057</v>
      </c>
    </row>
    <row r="75" spans="1:27">
      <c r="A75" s="3"/>
      <c r="B75" s="3"/>
      <c r="C75" s="3">
        <v>125</v>
      </c>
      <c r="D75" s="3" t="s">
        <v>172</v>
      </c>
      <c r="E75" s="4">
        <v>24.228999999999999</v>
      </c>
      <c r="F75" s="4">
        <v>23.433</v>
      </c>
      <c r="G75" s="11" t="s">
        <v>466</v>
      </c>
      <c r="H75" s="11" t="s">
        <v>466</v>
      </c>
      <c r="I75" s="3" t="s">
        <v>101</v>
      </c>
      <c r="J75" s="3"/>
      <c r="K75" s="3" t="s">
        <v>447</v>
      </c>
      <c r="L75" s="3">
        <v>5</v>
      </c>
      <c r="M75" s="3" t="str">
        <f t="shared" si="2"/>
        <v>F5</v>
      </c>
      <c r="N75" s="3" t="s">
        <v>458</v>
      </c>
      <c r="O75" s="3">
        <v>38</v>
      </c>
      <c r="P75">
        <v>75</v>
      </c>
      <c r="Q75" s="8" t="s">
        <v>469</v>
      </c>
      <c r="R75" s="29"/>
      <c r="S75" s="29"/>
      <c r="U75" s="3" t="s">
        <v>172</v>
      </c>
      <c r="V75" s="2">
        <v>3376</v>
      </c>
      <c r="W75" s="3" t="s">
        <v>101</v>
      </c>
      <c r="X75" s="4">
        <v>24.228999999999999</v>
      </c>
      <c r="Y75" s="4">
        <v>23.433</v>
      </c>
      <c r="Z75" s="2" t="s">
        <v>171</v>
      </c>
      <c r="AA75" s="19">
        <f t="shared" si="3"/>
        <v>0.79599999999999937</v>
      </c>
    </row>
    <row r="76" spans="1:27">
      <c r="A76" s="3"/>
      <c r="B76" s="3"/>
      <c r="C76" s="3">
        <v>173</v>
      </c>
      <c r="D76" s="3" t="s">
        <v>228</v>
      </c>
      <c r="E76" s="4">
        <v>24.497</v>
      </c>
      <c r="F76" s="4">
        <v>23.603999999999999</v>
      </c>
      <c r="G76" s="11" t="s">
        <v>466</v>
      </c>
      <c r="H76" s="11" t="s">
        <v>466</v>
      </c>
      <c r="I76" s="3" t="s">
        <v>101</v>
      </c>
      <c r="J76" s="3"/>
      <c r="K76" s="3" t="s">
        <v>449</v>
      </c>
      <c r="L76" s="3">
        <v>5</v>
      </c>
      <c r="M76" s="3" t="str">
        <f t="shared" si="2"/>
        <v>H5</v>
      </c>
      <c r="N76" s="3" t="s">
        <v>458</v>
      </c>
      <c r="O76" s="3">
        <v>40</v>
      </c>
      <c r="P76">
        <v>76</v>
      </c>
      <c r="Q76" s="8" t="s">
        <v>469</v>
      </c>
      <c r="R76" s="29"/>
      <c r="S76" s="29"/>
      <c r="U76" s="3" t="s">
        <v>228</v>
      </c>
      <c r="V76" s="2">
        <v>3377</v>
      </c>
      <c r="W76" s="3" t="s">
        <v>101</v>
      </c>
      <c r="X76" s="4">
        <v>24.497</v>
      </c>
      <c r="Y76" s="4">
        <v>23.603999999999999</v>
      </c>
      <c r="Z76" s="2" t="s">
        <v>227</v>
      </c>
      <c r="AA76" s="19">
        <f t="shared" si="3"/>
        <v>0.89300000000000068</v>
      </c>
    </row>
    <row r="77" spans="1:27">
      <c r="A77" s="3"/>
      <c r="B77" s="3"/>
      <c r="C77" s="3">
        <v>221</v>
      </c>
      <c r="D77" s="3" t="s">
        <v>282</v>
      </c>
      <c r="E77" s="4">
        <v>24.731000000000002</v>
      </c>
      <c r="F77" s="4">
        <v>23.797000000000001</v>
      </c>
      <c r="G77" s="11" t="s">
        <v>466</v>
      </c>
      <c r="H77" s="11" t="s">
        <v>466</v>
      </c>
      <c r="I77" s="3" t="s">
        <v>101</v>
      </c>
      <c r="J77" s="3"/>
      <c r="K77" s="3" t="s">
        <v>451</v>
      </c>
      <c r="L77" s="3">
        <v>5</v>
      </c>
      <c r="M77" s="3" t="str">
        <f t="shared" si="2"/>
        <v>J5</v>
      </c>
      <c r="N77" s="3" t="s">
        <v>459</v>
      </c>
      <c r="O77" s="3">
        <v>130</v>
      </c>
      <c r="P77">
        <v>77</v>
      </c>
      <c r="Q77" s="8" t="s">
        <v>469</v>
      </c>
      <c r="R77" s="29"/>
      <c r="S77" s="29"/>
      <c r="U77" s="3" t="s">
        <v>282</v>
      </c>
      <c r="V77" s="2">
        <v>3378</v>
      </c>
      <c r="W77" s="3" t="s">
        <v>101</v>
      </c>
      <c r="X77" s="4">
        <v>24.731000000000002</v>
      </c>
      <c r="Y77" s="4">
        <v>23.797000000000001</v>
      </c>
      <c r="Z77" s="2" t="s">
        <v>281</v>
      </c>
      <c r="AA77" s="19">
        <f t="shared" si="3"/>
        <v>0.93400000000000105</v>
      </c>
    </row>
    <row r="78" spans="1:27">
      <c r="A78" s="3"/>
      <c r="B78" s="3"/>
      <c r="C78" s="3">
        <v>269</v>
      </c>
      <c r="D78" s="3" t="s">
        <v>333</v>
      </c>
      <c r="E78" s="4">
        <v>23.584</v>
      </c>
      <c r="F78" s="4">
        <v>22.763000000000002</v>
      </c>
      <c r="G78" s="11" t="s">
        <v>466</v>
      </c>
      <c r="H78" s="11" t="s">
        <v>466</v>
      </c>
      <c r="I78" s="3" t="s">
        <v>101</v>
      </c>
      <c r="J78" s="3"/>
      <c r="K78" s="3" t="s">
        <v>457</v>
      </c>
      <c r="L78" s="3">
        <v>5</v>
      </c>
      <c r="M78" s="3" t="str">
        <f t="shared" si="2"/>
        <v>L5</v>
      </c>
      <c r="N78" s="3" t="s">
        <v>459</v>
      </c>
      <c r="O78" s="3">
        <v>132</v>
      </c>
      <c r="P78">
        <v>78</v>
      </c>
      <c r="Q78" s="8" t="s">
        <v>469</v>
      </c>
      <c r="R78" s="29"/>
      <c r="S78" s="29"/>
      <c r="U78" s="3" t="s">
        <v>333</v>
      </c>
      <c r="V78" s="2">
        <v>3379</v>
      </c>
      <c r="W78" s="3" t="s">
        <v>101</v>
      </c>
      <c r="X78" s="4">
        <v>23.584</v>
      </c>
      <c r="Y78" s="4">
        <v>22.763000000000002</v>
      </c>
      <c r="Z78" s="2" t="s">
        <v>332</v>
      </c>
      <c r="AA78" s="19">
        <f t="shared" si="3"/>
        <v>0.82099999999999795</v>
      </c>
    </row>
    <row r="79" spans="1:27">
      <c r="A79" s="3"/>
      <c r="B79" s="3"/>
      <c r="C79" s="3">
        <v>317</v>
      </c>
      <c r="D79" s="3" t="s">
        <v>380</v>
      </c>
      <c r="E79" s="4">
        <v>24.373999999999999</v>
      </c>
      <c r="F79" s="4">
        <v>23.614999999999998</v>
      </c>
      <c r="G79" s="11" t="s">
        <v>466</v>
      </c>
      <c r="H79" s="11" t="s">
        <v>466</v>
      </c>
      <c r="I79" s="3" t="s">
        <v>101</v>
      </c>
      <c r="J79" s="3"/>
      <c r="K79" s="3" t="s">
        <v>5</v>
      </c>
      <c r="L79" s="3">
        <v>5</v>
      </c>
      <c r="M79" s="3" t="str">
        <f t="shared" si="2"/>
        <v>N5</v>
      </c>
      <c r="N79" s="3" t="s">
        <v>459</v>
      </c>
      <c r="O79" s="3">
        <v>134</v>
      </c>
      <c r="P79">
        <v>79</v>
      </c>
      <c r="Q79" s="8" t="s">
        <v>469</v>
      </c>
      <c r="R79" s="29"/>
      <c r="S79" s="29"/>
      <c r="U79" s="3" t="s">
        <v>380</v>
      </c>
      <c r="V79" s="2">
        <v>3380</v>
      </c>
      <c r="W79" s="3" t="s">
        <v>101</v>
      </c>
      <c r="X79" s="4">
        <v>24.373999999999999</v>
      </c>
      <c r="Y79" s="4">
        <v>23.614999999999998</v>
      </c>
      <c r="Z79" s="2" t="s">
        <v>379</v>
      </c>
      <c r="AA79" s="19">
        <f t="shared" si="3"/>
        <v>0.75900000000000034</v>
      </c>
    </row>
    <row r="80" spans="1:27">
      <c r="A80" s="3"/>
      <c r="B80" s="3"/>
      <c r="C80" s="3">
        <v>365</v>
      </c>
      <c r="D80" s="3" t="s">
        <v>427</v>
      </c>
      <c r="E80" s="4">
        <v>22.795000000000002</v>
      </c>
      <c r="F80" s="4">
        <v>21.905999999999999</v>
      </c>
      <c r="G80" s="11" t="s">
        <v>466</v>
      </c>
      <c r="H80" s="11" t="s">
        <v>466</v>
      </c>
      <c r="I80" s="3" t="s">
        <v>101</v>
      </c>
      <c r="J80" s="3"/>
      <c r="K80" s="3" t="s">
        <v>455</v>
      </c>
      <c r="L80" s="3">
        <v>5</v>
      </c>
      <c r="M80" s="3" t="str">
        <f t="shared" si="2"/>
        <v>P5</v>
      </c>
      <c r="N80" s="3" t="s">
        <v>459</v>
      </c>
      <c r="O80" s="3">
        <v>136</v>
      </c>
      <c r="P80">
        <v>80</v>
      </c>
      <c r="Q80" s="8" t="s">
        <v>469</v>
      </c>
      <c r="R80" s="29"/>
      <c r="S80" s="29"/>
      <c r="U80" s="3" t="s">
        <v>427</v>
      </c>
      <c r="V80" s="2">
        <v>3381</v>
      </c>
      <c r="W80" s="3" t="s">
        <v>101</v>
      </c>
      <c r="X80" s="4">
        <v>22.795000000000002</v>
      </c>
      <c r="Y80" s="4">
        <v>21.905999999999999</v>
      </c>
      <c r="Z80" s="2" t="s">
        <v>426</v>
      </c>
      <c r="AA80" s="19">
        <f t="shared" si="3"/>
        <v>0.8890000000000029</v>
      </c>
    </row>
    <row r="81" spans="1:27">
      <c r="A81" s="3"/>
      <c r="B81" s="3"/>
      <c r="C81" s="3">
        <v>6</v>
      </c>
      <c r="D81" s="3" t="s">
        <v>16</v>
      </c>
      <c r="E81" s="4">
        <v>22.978999999999999</v>
      </c>
      <c r="F81" s="4">
        <v>22.497</v>
      </c>
      <c r="G81" s="11" t="s">
        <v>466</v>
      </c>
      <c r="H81" s="11" t="s">
        <v>466</v>
      </c>
      <c r="I81" s="3" t="s">
        <v>101</v>
      </c>
      <c r="J81" s="3"/>
      <c r="K81" s="3" t="s">
        <v>442</v>
      </c>
      <c r="L81" s="3">
        <v>6</v>
      </c>
      <c r="M81" s="3" t="str">
        <f t="shared" si="2"/>
        <v>A6</v>
      </c>
      <c r="N81" s="3" t="s">
        <v>458</v>
      </c>
      <c r="O81" s="3">
        <v>41</v>
      </c>
      <c r="P81">
        <v>81</v>
      </c>
      <c r="Q81" s="8" t="s">
        <v>469</v>
      </c>
      <c r="R81" s="29"/>
      <c r="S81" s="29"/>
      <c r="U81" s="3" t="s">
        <v>16</v>
      </c>
      <c r="V81" s="2">
        <v>3382</v>
      </c>
      <c r="W81" s="3" t="s">
        <v>101</v>
      </c>
      <c r="X81" s="4">
        <v>22.978999999999999</v>
      </c>
      <c r="Y81" s="4">
        <v>22.497</v>
      </c>
      <c r="Z81" s="2" t="s">
        <v>15</v>
      </c>
      <c r="AA81" s="19">
        <f t="shared" si="3"/>
        <v>0.48199999999999932</v>
      </c>
    </row>
    <row r="82" spans="1:27">
      <c r="A82" s="3"/>
      <c r="B82" s="3"/>
      <c r="C82" s="3">
        <v>54</v>
      </c>
      <c r="D82" s="3" t="s">
        <v>77</v>
      </c>
      <c r="E82" s="4">
        <v>24.431999999999999</v>
      </c>
      <c r="F82" s="4">
        <v>23.722999999999999</v>
      </c>
      <c r="G82" s="11" t="s">
        <v>466</v>
      </c>
      <c r="H82" s="11" t="s">
        <v>466</v>
      </c>
      <c r="I82" s="3" t="s">
        <v>101</v>
      </c>
      <c r="J82" s="3"/>
      <c r="K82" s="3" t="s">
        <v>444</v>
      </c>
      <c r="L82" s="3">
        <v>6</v>
      </c>
      <c r="M82" s="3" t="str">
        <f t="shared" si="2"/>
        <v>C6</v>
      </c>
      <c r="N82" s="3" t="s">
        <v>458</v>
      </c>
      <c r="O82" s="3">
        <v>43</v>
      </c>
      <c r="P82">
        <v>82</v>
      </c>
      <c r="Q82" s="8" t="s">
        <v>469</v>
      </c>
      <c r="R82" s="29"/>
      <c r="S82" s="29"/>
      <c r="U82" s="3" t="s">
        <v>77</v>
      </c>
      <c r="V82" s="2">
        <v>3383</v>
      </c>
      <c r="W82" s="3" t="s">
        <v>101</v>
      </c>
      <c r="X82" s="4">
        <v>24.431999999999999</v>
      </c>
      <c r="Y82" s="4">
        <v>23.722999999999999</v>
      </c>
      <c r="Z82" s="2" t="s">
        <v>76</v>
      </c>
      <c r="AA82" s="19">
        <f t="shared" si="3"/>
        <v>0.70899999999999963</v>
      </c>
    </row>
    <row r="83" spans="1:27">
      <c r="A83" s="3"/>
      <c r="B83" s="3"/>
      <c r="C83" s="3">
        <v>102</v>
      </c>
      <c r="D83" s="3" t="s">
        <v>136</v>
      </c>
      <c r="E83" s="4">
        <v>22.922000000000001</v>
      </c>
      <c r="F83" s="4">
        <v>22.14</v>
      </c>
      <c r="G83" s="11" t="s">
        <v>466</v>
      </c>
      <c r="H83" s="11" t="s">
        <v>466</v>
      </c>
      <c r="I83" s="3" t="s">
        <v>101</v>
      </c>
      <c r="J83" s="3"/>
      <c r="K83" s="3" t="s">
        <v>446</v>
      </c>
      <c r="L83" s="3">
        <v>6</v>
      </c>
      <c r="M83" s="3" t="str">
        <f t="shared" si="2"/>
        <v>E6</v>
      </c>
      <c r="N83" s="3" t="s">
        <v>458</v>
      </c>
      <c r="O83" s="3">
        <v>45</v>
      </c>
      <c r="P83">
        <v>83</v>
      </c>
      <c r="Q83" s="8" t="s">
        <v>469</v>
      </c>
      <c r="R83" s="29"/>
      <c r="S83" s="29"/>
      <c r="U83" s="3" t="s">
        <v>136</v>
      </c>
      <c r="V83" s="2">
        <v>3384</v>
      </c>
      <c r="W83" s="3" t="s">
        <v>101</v>
      </c>
      <c r="X83" s="4">
        <v>22.922000000000001</v>
      </c>
      <c r="Y83" s="4">
        <v>22.14</v>
      </c>
      <c r="Z83" s="2" t="s">
        <v>135</v>
      </c>
      <c r="AA83" s="19">
        <f t="shared" si="3"/>
        <v>0.78200000000000003</v>
      </c>
    </row>
    <row r="84" spans="1:27">
      <c r="A84" s="3"/>
      <c r="B84" s="3"/>
      <c r="C84" s="3">
        <v>150</v>
      </c>
      <c r="D84" s="3" t="s">
        <v>196</v>
      </c>
      <c r="E84" s="4">
        <v>23.111999999999998</v>
      </c>
      <c r="F84" s="4">
        <v>22.379000000000001</v>
      </c>
      <c r="G84" s="11" t="s">
        <v>466</v>
      </c>
      <c r="H84" s="11" t="s">
        <v>466</v>
      </c>
      <c r="I84" s="3" t="s">
        <v>101</v>
      </c>
      <c r="J84" s="3"/>
      <c r="K84" s="3" t="s">
        <v>448</v>
      </c>
      <c r="L84" s="3">
        <v>6</v>
      </c>
      <c r="M84" s="3" t="str">
        <f t="shared" si="2"/>
        <v>G6</v>
      </c>
      <c r="N84" s="3" t="s">
        <v>458</v>
      </c>
      <c r="O84" s="3">
        <v>47</v>
      </c>
      <c r="P84">
        <v>84</v>
      </c>
      <c r="Q84" s="8" t="s">
        <v>469</v>
      </c>
      <c r="R84" s="29"/>
      <c r="S84" s="29"/>
      <c r="U84" s="3" t="s">
        <v>196</v>
      </c>
      <c r="V84" s="2">
        <v>3385</v>
      </c>
      <c r="W84" s="3" t="s">
        <v>101</v>
      </c>
      <c r="X84" s="4">
        <v>23.111999999999998</v>
      </c>
      <c r="Y84" s="4">
        <v>22.379000000000001</v>
      </c>
      <c r="Z84" s="2" t="s">
        <v>195</v>
      </c>
      <c r="AA84" s="19">
        <f t="shared" si="3"/>
        <v>0.73299999999999699</v>
      </c>
    </row>
    <row r="85" spans="1:27">
      <c r="A85" s="3"/>
      <c r="B85" s="3"/>
      <c r="C85" s="3">
        <v>198</v>
      </c>
      <c r="D85" s="3" t="s">
        <v>250</v>
      </c>
      <c r="E85" s="4">
        <v>23.382000000000001</v>
      </c>
      <c r="F85" s="4">
        <v>22.49</v>
      </c>
      <c r="G85" s="11" t="s">
        <v>466</v>
      </c>
      <c r="H85" s="11" t="s">
        <v>466</v>
      </c>
      <c r="I85" s="3" t="s">
        <v>101</v>
      </c>
      <c r="J85" s="3"/>
      <c r="K85" s="3" t="s">
        <v>450</v>
      </c>
      <c r="L85" s="3">
        <v>6</v>
      </c>
      <c r="M85" s="3" t="str">
        <f t="shared" si="2"/>
        <v>I6</v>
      </c>
      <c r="N85" s="3" t="s">
        <v>459</v>
      </c>
      <c r="O85" s="3">
        <v>137</v>
      </c>
      <c r="P85">
        <v>85</v>
      </c>
      <c r="Q85" s="8" t="s">
        <v>469</v>
      </c>
      <c r="R85" s="29"/>
      <c r="S85" s="29"/>
      <c r="U85" s="3" t="s">
        <v>250</v>
      </c>
      <c r="V85" s="2">
        <v>3386</v>
      </c>
      <c r="W85" s="3" t="s">
        <v>101</v>
      </c>
      <c r="X85" s="4">
        <v>23.382000000000001</v>
      </c>
      <c r="Y85" s="4">
        <v>22.49</v>
      </c>
      <c r="Z85" s="2" t="s">
        <v>249</v>
      </c>
      <c r="AA85" s="19">
        <f t="shared" si="3"/>
        <v>0.89200000000000301</v>
      </c>
    </row>
    <row r="86" spans="1:27">
      <c r="A86" s="3"/>
      <c r="B86" s="3"/>
      <c r="C86" s="3">
        <v>246</v>
      </c>
      <c r="D86" s="3" t="s">
        <v>301</v>
      </c>
      <c r="E86" s="4">
        <v>23.574999999999999</v>
      </c>
      <c r="F86" s="4">
        <v>22.611000000000001</v>
      </c>
      <c r="G86" s="11" t="s">
        <v>466</v>
      </c>
      <c r="H86" s="11" t="s">
        <v>466</v>
      </c>
      <c r="I86" s="3" t="s">
        <v>101</v>
      </c>
      <c r="J86" s="3"/>
      <c r="K86" s="3" t="s">
        <v>452</v>
      </c>
      <c r="L86" s="3">
        <v>6</v>
      </c>
      <c r="M86" s="3" t="str">
        <f t="shared" si="2"/>
        <v>K6</v>
      </c>
      <c r="N86" s="3" t="s">
        <v>459</v>
      </c>
      <c r="O86" s="3">
        <v>139</v>
      </c>
      <c r="P86">
        <v>86</v>
      </c>
      <c r="Q86" s="8" t="s">
        <v>469</v>
      </c>
      <c r="R86" s="29"/>
      <c r="S86" s="29"/>
      <c r="U86" s="3" t="s">
        <v>301</v>
      </c>
      <c r="V86" s="2">
        <v>3387</v>
      </c>
      <c r="W86" s="3" t="s">
        <v>101</v>
      </c>
      <c r="X86" s="4">
        <v>23.574999999999999</v>
      </c>
      <c r="Y86" s="4">
        <v>22.611000000000001</v>
      </c>
      <c r="Z86" s="2" t="s">
        <v>300</v>
      </c>
      <c r="AA86" s="19">
        <f t="shared" si="3"/>
        <v>0.96399999999999864</v>
      </c>
    </row>
    <row r="87" spans="1:27">
      <c r="A87" s="3"/>
      <c r="B87" s="3"/>
      <c r="C87" s="3">
        <v>294</v>
      </c>
      <c r="D87" s="3" t="s">
        <v>352</v>
      </c>
      <c r="E87" s="4">
        <v>22.077000000000002</v>
      </c>
      <c r="F87" s="4">
        <v>20.956</v>
      </c>
      <c r="G87" s="11" t="s">
        <v>466</v>
      </c>
      <c r="H87" s="11" t="s">
        <v>466</v>
      </c>
      <c r="I87" s="3" t="s">
        <v>101</v>
      </c>
      <c r="J87" s="3"/>
      <c r="K87" s="3" t="s">
        <v>453</v>
      </c>
      <c r="L87" s="3">
        <v>6</v>
      </c>
      <c r="M87" s="3" t="str">
        <f t="shared" si="2"/>
        <v>M6</v>
      </c>
      <c r="N87" s="3" t="s">
        <v>459</v>
      </c>
      <c r="O87" s="3">
        <v>141</v>
      </c>
      <c r="P87">
        <v>87</v>
      </c>
      <c r="Q87" s="8" t="s">
        <v>469</v>
      </c>
      <c r="R87" s="29"/>
      <c r="S87" s="29"/>
      <c r="U87" s="3" t="s">
        <v>352</v>
      </c>
      <c r="V87" s="2">
        <v>3388</v>
      </c>
      <c r="W87" s="3" t="s">
        <v>101</v>
      </c>
      <c r="X87" s="4">
        <v>22.077000000000002</v>
      </c>
      <c r="Y87" s="4">
        <v>20.956</v>
      </c>
      <c r="Z87" s="2" t="s">
        <v>351</v>
      </c>
      <c r="AA87" s="19">
        <f t="shared" si="3"/>
        <v>1.1210000000000022</v>
      </c>
    </row>
    <row r="88" spans="1:27">
      <c r="A88" s="3"/>
      <c r="B88" s="3"/>
      <c r="C88" s="3">
        <v>342</v>
      </c>
      <c r="D88" s="3" t="s">
        <v>399</v>
      </c>
      <c r="E88" s="4">
        <v>23.32</v>
      </c>
      <c r="F88" s="4">
        <v>22.555</v>
      </c>
      <c r="G88" s="11" t="s">
        <v>466</v>
      </c>
      <c r="H88" s="11" t="s">
        <v>466</v>
      </c>
      <c r="I88" s="3" t="s">
        <v>101</v>
      </c>
      <c r="J88" s="3"/>
      <c r="K88" s="3" t="s">
        <v>454</v>
      </c>
      <c r="L88" s="3">
        <v>6</v>
      </c>
      <c r="M88" s="3" t="str">
        <f t="shared" si="2"/>
        <v>O6</v>
      </c>
      <c r="N88" s="3" t="s">
        <v>459</v>
      </c>
      <c r="O88" s="3">
        <v>143</v>
      </c>
      <c r="P88">
        <v>88</v>
      </c>
      <c r="Q88" s="8" t="s">
        <v>469</v>
      </c>
      <c r="R88" s="29"/>
      <c r="S88" s="29"/>
      <c r="U88" s="3" t="s">
        <v>399</v>
      </c>
      <c r="V88" s="2">
        <v>3389</v>
      </c>
      <c r="W88" s="3" t="s">
        <v>101</v>
      </c>
      <c r="X88" s="4">
        <v>23.32</v>
      </c>
      <c r="Y88" s="4">
        <v>22.555</v>
      </c>
      <c r="Z88" s="2" t="s">
        <v>398</v>
      </c>
      <c r="AA88" s="19">
        <f t="shared" si="3"/>
        <v>0.76500000000000057</v>
      </c>
    </row>
    <row r="89" spans="1:27">
      <c r="A89" s="3"/>
      <c r="B89" s="3"/>
      <c r="C89" s="3">
        <v>30</v>
      </c>
      <c r="D89" s="3" t="s">
        <v>55</v>
      </c>
      <c r="E89" s="4">
        <v>22.667999999999999</v>
      </c>
      <c r="F89" s="4">
        <v>22.062000000000001</v>
      </c>
      <c r="G89" s="11" t="s">
        <v>466</v>
      </c>
      <c r="H89" s="11" t="s">
        <v>466</v>
      </c>
      <c r="I89" s="3" t="s">
        <v>101</v>
      </c>
      <c r="J89" s="3"/>
      <c r="K89" s="3" t="s">
        <v>443</v>
      </c>
      <c r="L89" s="3">
        <v>6</v>
      </c>
      <c r="M89" s="3" t="str">
        <f t="shared" si="2"/>
        <v>B6</v>
      </c>
      <c r="N89" s="3" t="s">
        <v>458</v>
      </c>
      <c r="O89" s="3">
        <v>42</v>
      </c>
      <c r="P89">
        <v>89</v>
      </c>
      <c r="Q89" s="8" t="s">
        <v>469</v>
      </c>
      <c r="R89" s="29"/>
      <c r="S89" s="29"/>
      <c r="U89" s="3" t="s">
        <v>55</v>
      </c>
      <c r="V89" s="2">
        <v>3390</v>
      </c>
      <c r="W89" s="3" t="s">
        <v>101</v>
      </c>
      <c r="X89" s="4">
        <v>22.667999999999999</v>
      </c>
      <c r="Y89" s="4">
        <v>22.062000000000001</v>
      </c>
      <c r="Z89" s="2" t="s">
        <v>54</v>
      </c>
      <c r="AA89" s="19">
        <f t="shared" si="3"/>
        <v>0.6059999999999981</v>
      </c>
    </row>
    <row r="90" spans="1:27">
      <c r="A90" s="3"/>
      <c r="B90" s="3"/>
      <c r="C90" s="3">
        <v>78</v>
      </c>
      <c r="D90" s="3" t="s">
        <v>115</v>
      </c>
      <c r="E90" s="4">
        <v>23.187000000000001</v>
      </c>
      <c r="F90" s="4">
        <v>22.548999999999999</v>
      </c>
      <c r="G90" s="11" t="s">
        <v>466</v>
      </c>
      <c r="H90" s="11" t="s">
        <v>466</v>
      </c>
      <c r="I90" s="3" t="s">
        <v>101</v>
      </c>
      <c r="J90" s="3"/>
      <c r="K90" s="3" t="s">
        <v>445</v>
      </c>
      <c r="L90" s="3">
        <v>6</v>
      </c>
      <c r="M90" s="3" t="str">
        <f t="shared" si="2"/>
        <v>D6</v>
      </c>
      <c r="N90" s="3" t="s">
        <v>458</v>
      </c>
      <c r="O90" s="3">
        <v>44</v>
      </c>
      <c r="P90">
        <v>90</v>
      </c>
      <c r="Q90" s="8" t="s">
        <v>469</v>
      </c>
      <c r="R90" s="29"/>
      <c r="S90" s="29"/>
      <c r="U90" s="3" t="s">
        <v>115</v>
      </c>
      <c r="V90" s="2">
        <v>3391</v>
      </c>
      <c r="W90" s="3" t="s">
        <v>101</v>
      </c>
      <c r="X90" s="4">
        <v>23.187000000000001</v>
      </c>
      <c r="Y90" s="4">
        <v>22.548999999999999</v>
      </c>
      <c r="Z90" s="2" t="s">
        <v>114</v>
      </c>
      <c r="AA90" s="19">
        <f t="shared" si="3"/>
        <v>0.63800000000000168</v>
      </c>
    </row>
    <row r="91" spans="1:27">
      <c r="A91" s="3"/>
      <c r="B91" s="3"/>
      <c r="C91" s="3">
        <v>126</v>
      </c>
      <c r="D91" s="3" t="s">
        <v>174</v>
      </c>
      <c r="E91" s="4">
        <v>23.849</v>
      </c>
      <c r="F91" s="4">
        <v>22.988</v>
      </c>
      <c r="G91" s="11" t="s">
        <v>466</v>
      </c>
      <c r="H91" s="11" t="s">
        <v>466</v>
      </c>
      <c r="I91" s="3" t="s">
        <v>101</v>
      </c>
      <c r="J91" s="3"/>
      <c r="K91" s="3" t="s">
        <v>447</v>
      </c>
      <c r="L91" s="3">
        <v>6</v>
      </c>
      <c r="M91" s="3" t="str">
        <f t="shared" si="2"/>
        <v>F6</v>
      </c>
      <c r="N91" s="3" t="s">
        <v>458</v>
      </c>
      <c r="O91" s="3">
        <v>46</v>
      </c>
      <c r="P91">
        <v>91</v>
      </c>
      <c r="Q91" s="8" t="s">
        <v>469</v>
      </c>
      <c r="R91" s="29"/>
      <c r="S91" s="29"/>
      <c r="U91" s="3" t="s">
        <v>174</v>
      </c>
      <c r="V91" s="2">
        <v>3392</v>
      </c>
      <c r="W91" s="3" t="s">
        <v>101</v>
      </c>
      <c r="X91" s="4">
        <v>23.849</v>
      </c>
      <c r="Y91" s="4">
        <v>22.988</v>
      </c>
      <c r="Z91" s="2" t="s">
        <v>173</v>
      </c>
      <c r="AA91" s="19">
        <f t="shared" si="3"/>
        <v>0.86100000000000065</v>
      </c>
    </row>
    <row r="92" spans="1:27">
      <c r="A92" s="3"/>
      <c r="B92" s="3"/>
      <c r="C92" s="3">
        <v>174</v>
      </c>
      <c r="D92" s="3" t="s">
        <v>230</v>
      </c>
      <c r="E92" s="4">
        <v>22.872</v>
      </c>
      <c r="F92" s="4">
        <v>21.97</v>
      </c>
      <c r="G92" s="11" t="s">
        <v>466</v>
      </c>
      <c r="H92" s="11" t="s">
        <v>466</v>
      </c>
      <c r="I92" s="3" t="s">
        <v>101</v>
      </c>
      <c r="J92" s="3"/>
      <c r="K92" s="3" t="s">
        <v>449</v>
      </c>
      <c r="L92" s="3">
        <v>6</v>
      </c>
      <c r="M92" s="3" t="str">
        <f t="shared" si="2"/>
        <v>H6</v>
      </c>
      <c r="N92" s="3" t="s">
        <v>458</v>
      </c>
      <c r="O92" s="3">
        <v>48</v>
      </c>
      <c r="P92">
        <v>92</v>
      </c>
      <c r="Q92" s="8" t="s">
        <v>469</v>
      </c>
      <c r="R92" s="29"/>
      <c r="S92" s="29"/>
      <c r="U92" s="3" t="s">
        <v>230</v>
      </c>
      <c r="V92" s="2">
        <v>3393</v>
      </c>
      <c r="W92" s="3" t="s">
        <v>101</v>
      </c>
      <c r="X92" s="4">
        <v>22.872</v>
      </c>
      <c r="Y92" s="4">
        <v>21.97</v>
      </c>
      <c r="Z92" s="2" t="s">
        <v>229</v>
      </c>
      <c r="AA92" s="19">
        <f t="shared" si="3"/>
        <v>0.90200000000000102</v>
      </c>
    </row>
    <row r="93" spans="1:27">
      <c r="A93" s="3"/>
      <c r="B93" s="3"/>
      <c r="C93" s="3">
        <v>222</v>
      </c>
      <c r="D93" s="3" t="s">
        <v>284</v>
      </c>
      <c r="E93" s="4">
        <v>24.099</v>
      </c>
      <c r="F93" s="4">
        <v>23.228000000000002</v>
      </c>
      <c r="G93" s="11" t="s">
        <v>466</v>
      </c>
      <c r="H93" s="11" t="s">
        <v>466</v>
      </c>
      <c r="I93" s="3" t="s">
        <v>101</v>
      </c>
      <c r="J93" s="3"/>
      <c r="K93" s="3" t="s">
        <v>451</v>
      </c>
      <c r="L93" s="3">
        <v>6</v>
      </c>
      <c r="M93" s="3" t="str">
        <f t="shared" si="2"/>
        <v>J6</v>
      </c>
      <c r="N93" s="3" t="s">
        <v>459</v>
      </c>
      <c r="O93" s="3">
        <v>138</v>
      </c>
      <c r="P93">
        <v>93</v>
      </c>
      <c r="Q93" s="8" t="s">
        <v>469</v>
      </c>
      <c r="R93" s="29"/>
      <c r="S93" s="29"/>
      <c r="U93" s="3" t="s">
        <v>284</v>
      </c>
      <c r="V93" s="2">
        <v>3394</v>
      </c>
      <c r="W93" s="3" t="s">
        <v>101</v>
      </c>
      <c r="X93" s="4">
        <v>24.099</v>
      </c>
      <c r="Y93" s="4">
        <v>23.228000000000002</v>
      </c>
      <c r="Z93" s="2" t="s">
        <v>283</v>
      </c>
      <c r="AA93" s="19">
        <f t="shared" si="3"/>
        <v>0.87099999999999866</v>
      </c>
    </row>
    <row r="94" spans="1:27">
      <c r="A94" s="3"/>
      <c r="B94" s="3"/>
      <c r="C94" s="3">
        <v>270</v>
      </c>
      <c r="D94" s="3" t="s">
        <v>335</v>
      </c>
      <c r="E94" s="4">
        <v>23.010999999999999</v>
      </c>
      <c r="F94" s="4">
        <v>22.274999999999999</v>
      </c>
      <c r="G94" s="11" t="s">
        <v>466</v>
      </c>
      <c r="H94" s="11" t="s">
        <v>466</v>
      </c>
      <c r="I94" s="3" t="s">
        <v>101</v>
      </c>
      <c r="J94" s="3"/>
      <c r="K94" s="3" t="s">
        <v>457</v>
      </c>
      <c r="L94" s="3">
        <v>6</v>
      </c>
      <c r="M94" s="3" t="str">
        <f t="shared" si="2"/>
        <v>L6</v>
      </c>
      <c r="N94" s="3" t="s">
        <v>459</v>
      </c>
      <c r="O94" s="3">
        <v>140</v>
      </c>
      <c r="P94">
        <v>94</v>
      </c>
      <c r="Q94" s="8" t="s">
        <v>469</v>
      </c>
      <c r="R94" s="29"/>
      <c r="S94" s="29"/>
      <c r="U94" s="3" t="s">
        <v>335</v>
      </c>
      <c r="V94" s="2">
        <v>3395</v>
      </c>
      <c r="W94" s="3" t="s">
        <v>101</v>
      </c>
      <c r="X94" s="4">
        <v>23.010999999999999</v>
      </c>
      <c r="Y94" s="4">
        <v>22.274999999999999</v>
      </c>
      <c r="Z94" s="2" t="s">
        <v>334</v>
      </c>
      <c r="AA94" s="19">
        <f t="shared" si="3"/>
        <v>0.73600000000000065</v>
      </c>
    </row>
    <row r="95" spans="1:27">
      <c r="A95" s="3"/>
      <c r="B95" s="3"/>
      <c r="C95" s="3">
        <v>318</v>
      </c>
      <c r="D95" s="3" t="s">
        <v>382</v>
      </c>
      <c r="E95" s="4">
        <v>23.774000000000001</v>
      </c>
      <c r="F95" s="4">
        <v>22.974</v>
      </c>
      <c r="G95" s="11" t="s">
        <v>466</v>
      </c>
      <c r="H95" s="11" t="s">
        <v>466</v>
      </c>
      <c r="I95" s="3" t="s">
        <v>101</v>
      </c>
      <c r="J95" s="3"/>
      <c r="K95" s="3" t="s">
        <v>5</v>
      </c>
      <c r="L95" s="3">
        <v>6</v>
      </c>
      <c r="M95" s="3" t="str">
        <f t="shared" si="2"/>
        <v>N6</v>
      </c>
      <c r="N95" s="3" t="s">
        <v>459</v>
      </c>
      <c r="O95" s="3">
        <v>142</v>
      </c>
      <c r="P95">
        <v>95</v>
      </c>
      <c r="Q95" s="8" t="s">
        <v>469</v>
      </c>
      <c r="R95" s="29"/>
      <c r="S95" s="29"/>
      <c r="U95" s="3" t="s">
        <v>382</v>
      </c>
      <c r="V95" s="2">
        <v>3396</v>
      </c>
      <c r="W95" s="3" t="s">
        <v>101</v>
      </c>
      <c r="X95" s="4">
        <v>23.774000000000001</v>
      </c>
      <c r="Y95" s="4">
        <v>22.974</v>
      </c>
      <c r="Z95" s="2" t="s">
        <v>381</v>
      </c>
      <c r="AA95" s="19">
        <f t="shared" si="3"/>
        <v>0.80000000000000071</v>
      </c>
    </row>
    <row r="96" spans="1:27">
      <c r="A96" s="3"/>
      <c r="B96" s="3"/>
      <c r="C96" s="3">
        <v>366</v>
      </c>
      <c r="D96" s="3" t="s">
        <v>429</v>
      </c>
      <c r="E96" s="4">
        <v>23.212</v>
      </c>
      <c r="F96" s="4">
        <v>22.390999999999998</v>
      </c>
      <c r="G96" s="11" t="s">
        <v>466</v>
      </c>
      <c r="H96" s="11" t="s">
        <v>466</v>
      </c>
      <c r="I96" s="3" t="s">
        <v>101</v>
      </c>
      <c r="J96" s="3"/>
      <c r="K96" s="3" t="s">
        <v>455</v>
      </c>
      <c r="L96" s="3">
        <v>6</v>
      </c>
      <c r="M96" s="3" t="str">
        <f t="shared" si="2"/>
        <v>P6</v>
      </c>
      <c r="N96" s="3" t="s">
        <v>459</v>
      </c>
      <c r="O96" s="3">
        <v>144</v>
      </c>
      <c r="P96">
        <v>96</v>
      </c>
      <c r="Q96" s="8" t="s">
        <v>469</v>
      </c>
      <c r="R96" s="29"/>
      <c r="S96" s="29"/>
      <c r="U96" s="3" t="s">
        <v>429</v>
      </c>
      <c r="V96" s="2">
        <v>3397</v>
      </c>
      <c r="W96" s="3" t="s">
        <v>101</v>
      </c>
      <c r="X96" s="4">
        <v>23.212</v>
      </c>
      <c r="Y96" s="4">
        <v>22.390999999999998</v>
      </c>
      <c r="Z96" s="2" t="s">
        <v>428</v>
      </c>
      <c r="AA96" s="19">
        <f t="shared" si="3"/>
        <v>0.82100000000000151</v>
      </c>
    </row>
    <row r="97" spans="1:27">
      <c r="A97" s="3"/>
      <c r="B97" s="3"/>
      <c r="C97" s="3">
        <v>27</v>
      </c>
      <c r="D97" s="3" t="s">
        <v>49</v>
      </c>
      <c r="E97" s="4">
        <v>34.503</v>
      </c>
      <c r="F97" s="4" t="s">
        <v>184</v>
      </c>
      <c r="G97" s="11" t="s">
        <v>467</v>
      </c>
      <c r="H97" s="11" t="s">
        <v>184</v>
      </c>
      <c r="I97" s="4" t="s">
        <v>467</v>
      </c>
      <c r="J97" s="3"/>
      <c r="K97" s="3" t="s">
        <v>443</v>
      </c>
      <c r="L97" s="3">
        <v>3</v>
      </c>
      <c r="M97" s="3" t="str">
        <f t="shared" si="2"/>
        <v>B3</v>
      </c>
      <c r="N97" s="3" t="s">
        <v>458</v>
      </c>
      <c r="O97" s="3">
        <v>18</v>
      </c>
      <c r="P97">
        <v>41</v>
      </c>
      <c r="Q97" s="8" t="s">
        <v>469</v>
      </c>
      <c r="R97" s="29"/>
      <c r="S97" s="29"/>
      <c r="U97" s="3" t="s">
        <v>49</v>
      </c>
      <c r="V97" s="2">
        <v>3342</v>
      </c>
      <c r="W97" s="4" t="s">
        <v>467</v>
      </c>
      <c r="X97" s="4">
        <v>34.503</v>
      </c>
      <c r="Y97" s="4" t="s">
        <v>184</v>
      </c>
      <c r="Z97" s="2" t="s">
        <v>48</v>
      </c>
      <c r="AA97" s="19" t="e">
        <f t="shared" si="3"/>
        <v>#VALUE!</v>
      </c>
    </row>
    <row r="98" spans="1:27">
      <c r="A98" s="3"/>
      <c r="B98" s="3"/>
      <c r="C98" s="3">
        <v>13</v>
      </c>
      <c r="D98" s="3" t="s">
        <v>29</v>
      </c>
      <c r="E98" s="4">
        <v>26.062999999999999</v>
      </c>
      <c r="F98" s="4">
        <v>25.632999999999999</v>
      </c>
      <c r="G98" s="11" t="s">
        <v>466</v>
      </c>
      <c r="H98" s="11" t="s">
        <v>466</v>
      </c>
      <c r="I98" s="3"/>
      <c r="J98" s="3"/>
      <c r="K98" s="3" t="s">
        <v>442</v>
      </c>
      <c r="L98" s="3">
        <v>13</v>
      </c>
      <c r="M98" s="3" t="str">
        <f t="shared" si="2"/>
        <v>A13</v>
      </c>
      <c r="N98" s="3" t="s">
        <v>460</v>
      </c>
      <c r="O98" s="3">
        <v>193</v>
      </c>
      <c r="P98">
        <v>193</v>
      </c>
      <c r="Q98" s="10" t="s">
        <v>472</v>
      </c>
      <c r="R98" s="30"/>
      <c r="S98" s="30"/>
      <c r="U98" s="3" t="s">
        <v>29</v>
      </c>
      <c r="V98" s="2">
        <v>665</v>
      </c>
      <c r="W98" s="3"/>
      <c r="X98" s="4">
        <v>26.062999999999999</v>
      </c>
      <c r="Y98" s="4">
        <v>25.632999999999999</v>
      </c>
      <c r="Z98" s="2" t="s">
        <v>28</v>
      </c>
      <c r="AA98" s="19">
        <f t="shared" si="3"/>
        <v>0.42999999999999972</v>
      </c>
    </row>
    <row r="99" spans="1:27">
      <c r="A99" s="3"/>
      <c r="B99" s="3"/>
      <c r="C99" s="3">
        <v>61</v>
      </c>
      <c r="D99" s="3" t="s">
        <v>89</v>
      </c>
      <c r="E99" s="4">
        <v>25.327000000000002</v>
      </c>
      <c r="F99" s="4">
        <v>25.178000000000001</v>
      </c>
      <c r="G99" s="11" t="s">
        <v>466</v>
      </c>
      <c r="H99" s="11" t="s">
        <v>466</v>
      </c>
      <c r="I99" s="3"/>
      <c r="J99" s="3"/>
      <c r="K99" s="3" t="s">
        <v>444</v>
      </c>
      <c r="L99" s="3">
        <v>13</v>
      </c>
      <c r="M99" s="3" t="str">
        <f t="shared" si="2"/>
        <v>C13</v>
      </c>
      <c r="N99" s="3" t="s">
        <v>460</v>
      </c>
      <c r="O99" s="3">
        <v>195</v>
      </c>
      <c r="P99">
        <v>194</v>
      </c>
      <c r="Q99" s="10" t="s">
        <v>472</v>
      </c>
      <c r="R99" s="30"/>
      <c r="S99" s="30"/>
      <c r="U99" s="3" t="s">
        <v>89</v>
      </c>
      <c r="V99" s="2">
        <v>666</v>
      </c>
      <c r="W99" s="3"/>
      <c r="X99" s="4">
        <v>25.327000000000002</v>
      </c>
      <c r="Y99" s="4">
        <v>25.178000000000001</v>
      </c>
      <c r="Z99" s="2" t="s">
        <v>88</v>
      </c>
      <c r="AA99" s="19">
        <f t="shared" si="3"/>
        <v>0.14900000000000091</v>
      </c>
    </row>
    <row r="100" spans="1:27">
      <c r="A100" s="3"/>
      <c r="B100" s="3"/>
      <c r="C100" s="3">
        <v>109</v>
      </c>
      <c r="D100" s="3" t="s">
        <v>148</v>
      </c>
      <c r="E100" s="4" t="s">
        <v>184</v>
      </c>
      <c r="F100" s="4">
        <v>25.11</v>
      </c>
      <c r="G100" s="11" t="s">
        <v>184</v>
      </c>
      <c r="H100" s="11" t="s">
        <v>466</v>
      </c>
      <c r="I100" s="3"/>
      <c r="J100" s="3"/>
      <c r="K100" s="3" t="s">
        <v>446</v>
      </c>
      <c r="L100" s="3">
        <v>13</v>
      </c>
      <c r="M100" s="3" t="str">
        <f t="shared" si="2"/>
        <v>E13</v>
      </c>
      <c r="N100" s="3" t="s">
        <v>460</v>
      </c>
      <c r="O100" s="3">
        <v>197</v>
      </c>
      <c r="P100">
        <v>195</v>
      </c>
      <c r="Q100" s="10" t="s">
        <v>472</v>
      </c>
      <c r="R100" s="30"/>
      <c r="S100" s="30"/>
      <c r="U100" s="3" t="s">
        <v>148</v>
      </c>
      <c r="V100" s="2">
        <v>667</v>
      </c>
      <c r="W100" s="3"/>
      <c r="X100" s="4" t="s">
        <v>184</v>
      </c>
      <c r="Y100" s="4">
        <v>25.11</v>
      </c>
      <c r="Z100" s="2" t="s">
        <v>147</v>
      </c>
      <c r="AA100" s="19" t="e">
        <f t="shared" si="3"/>
        <v>#VALUE!</v>
      </c>
    </row>
    <row r="101" spans="1:27">
      <c r="A101" s="3"/>
      <c r="B101" s="3"/>
      <c r="C101" s="3">
        <v>157</v>
      </c>
      <c r="D101" s="3" t="s">
        <v>208</v>
      </c>
      <c r="E101" s="4" t="s">
        <v>184</v>
      </c>
      <c r="F101" s="4">
        <v>25.213000000000001</v>
      </c>
      <c r="G101" s="11" t="s">
        <v>184</v>
      </c>
      <c r="H101" s="11" t="s">
        <v>466</v>
      </c>
      <c r="I101" s="3"/>
      <c r="J101" s="3"/>
      <c r="K101" s="3" t="s">
        <v>448</v>
      </c>
      <c r="L101" s="3">
        <v>13</v>
      </c>
      <c r="M101" s="3" t="str">
        <f t="shared" si="2"/>
        <v>G13</v>
      </c>
      <c r="N101" s="3" t="s">
        <v>460</v>
      </c>
      <c r="O101" s="3">
        <v>199</v>
      </c>
      <c r="P101">
        <v>196</v>
      </c>
      <c r="Q101" s="10" t="s">
        <v>472</v>
      </c>
      <c r="R101" s="30"/>
      <c r="S101" s="30"/>
      <c r="U101" s="3" t="s">
        <v>208</v>
      </c>
      <c r="V101" s="2">
        <v>668</v>
      </c>
      <c r="W101" s="3"/>
      <c r="X101" s="4" t="s">
        <v>184</v>
      </c>
      <c r="Y101" s="4">
        <v>25.213000000000001</v>
      </c>
      <c r="Z101" s="2" t="s">
        <v>207</v>
      </c>
      <c r="AA101" s="19" t="e">
        <f t="shared" si="3"/>
        <v>#VALUE!</v>
      </c>
    </row>
    <row r="102" spans="1:27">
      <c r="A102" s="3"/>
      <c r="B102" s="3"/>
      <c r="C102" s="3">
        <v>205</v>
      </c>
      <c r="D102" s="3" t="s">
        <v>262</v>
      </c>
      <c r="E102" s="4">
        <v>26.282</v>
      </c>
      <c r="F102" s="4">
        <v>25.303999999999998</v>
      </c>
      <c r="G102" s="11" t="s">
        <v>466</v>
      </c>
      <c r="H102" s="11" t="s">
        <v>466</v>
      </c>
      <c r="I102" s="3"/>
      <c r="J102" s="3"/>
      <c r="K102" s="3" t="s">
        <v>450</v>
      </c>
      <c r="L102" s="3">
        <v>13</v>
      </c>
      <c r="M102" s="3" t="str">
        <f t="shared" si="2"/>
        <v>I13</v>
      </c>
      <c r="N102" s="3" t="s">
        <v>461</v>
      </c>
      <c r="O102" s="3">
        <v>289</v>
      </c>
      <c r="P102">
        <v>197</v>
      </c>
      <c r="Q102" s="10" t="s">
        <v>472</v>
      </c>
      <c r="R102" s="30"/>
      <c r="S102" s="30"/>
      <c r="U102" s="3" t="s">
        <v>262</v>
      </c>
      <c r="V102" s="2">
        <v>669</v>
      </c>
      <c r="W102" s="3"/>
      <c r="X102" s="4">
        <v>26.282</v>
      </c>
      <c r="Y102" s="4">
        <v>25.303999999999998</v>
      </c>
      <c r="Z102" s="2" t="s">
        <v>261</v>
      </c>
      <c r="AA102" s="19">
        <f t="shared" si="3"/>
        <v>0.97800000000000153</v>
      </c>
    </row>
    <row r="103" spans="1:27">
      <c r="A103" s="3"/>
      <c r="B103" s="3"/>
      <c r="C103" s="3">
        <v>253</v>
      </c>
      <c r="D103" s="3" t="s">
        <v>313</v>
      </c>
      <c r="E103" s="4" t="s">
        <v>184</v>
      </c>
      <c r="F103" s="4">
        <v>25.327999999999999</v>
      </c>
      <c r="G103" s="11" t="s">
        <v>184</v>
      </c>
      <c r="H103" s="11" t="s">
        <v>466</v>
      </c>
      <c r="I103" s="3"/>
      <c r="J103" s="3"/>
      <c r="K103" s="3" t="s">
        <v>452</v>
      </c>
      <c r="L103" s="3">
        <v>13</v>
      </c>
      <c r="M103" s="3" t="str">
        <f t="shared" si="2"/>
        <v>K13</v>
      </c>
      <c r="N103" s="3" t="s">
        <v>461</v>
      </c>
      <c r="O103" s="3">
        <v>291</v>
      </c>
      <c r="P103">
        <v>198</v>
      </c>
      <c r="Q103" s="10" t="s">
        <v>472</v>
      </c>
      <c r="R103" s="30"/>
      <c r="S103" s="30"/>
      <c r="U103" s="3" t="s">
        <v>313</v>
      </c>
      <c r="V103" s="2">
        <v>670</v>
      </c>
      <c r="W103" s="3"/>
      <c r="X103" s="4" t="s">
        <v>184</v>
      </c>
      <c r="Y103" s="4">
        <v>25.327999999999999</v>
      </c>
      <c r="Z103" s="2" t="s">
        <v>312</v>
      </c>
      <c r="AA103" s="19" t="e">
        <f t="shared" si="3"/>
        <v>#VALUE!</v>
      </c>
    </row>
    <row r="104" spans="1:27">
      <c r="A104" s="3"/>
      <c r="B104" s="3"/>
      <c r="C104" s="3">
        <v>301</v>
      </c>
      <c r="D104" s="3" t="s">
        <v>364</v>
      </c>
      <c r="E104" s="4">
        <v>25.798999999999999</v>
      </c>
      <c r="F104" s="4">
        <v>25.88</v>
      </c>
      <c r="G104" s="11" t="s">
        <v>466</v>
      </c>
      <c r="H104" s="11" t="s">
        <v>466</v>
      </c>
      <c r="I104" s="3"/>
      <c r="J104" s="3"/>
      <c r="K104" s="3" t="s">
        <v>453</v>
      </c>
      <c r="L104" s="3">
        <v>13</v>
      </c>
      <c r="M104" s="3" t="str">
        <f t="shared" si="2"/>
        <v>M13</v>
      </c>
      <c r="N104" s="3" t="s">
        <v>461</v>
      </c>
      <c r="O104" s="3">
        <v>293</v>
      </c>
      <c r="P104">
        <v>199</v>
      </c>
      <c r="Q104" s="10" t="s">
        <v>472</v>
      </c>
      <c r="R104" s="30"/>
      <c r="S104" s="30"/>
      <c r="U104" s="3" t="s">
        <v>364</v>
      </c>
      <c r="V104" s="2">
        <v>671</v>
      </c>
      <c r="W104" s="3"/>
      <c r="X104" s="4">
        <v>25.798999999999999</v>
      </c>
      <c r="Y104" s="4">
        <v>25.88</v>
      </c>
      <c r="Z104" s="2" t="s">
        <v>363</v>
      </c>
      <c r="AA104" s="19">
        <f t="shared" si="3"/>
        <v>-8.0999999999999517E-2</v>
      </c>
    </row>
    <row r="105" spans="1:27">
      <c r="A105" s="3"/>
      <c r="B105" s="3"/>
      <c r="C105" s="3">
        <v>349</v>
      </c>
      <c r="D105" s="3" t="s">
        <v>411</v>
      </c>
      <c r="E105" s="4">
        <v>25.972000000000001</v>
      </c>
      <c r="F105" s="4">
        <v>25.849</v>
      </c>
      <c r="G105" s="11" t="s">
        <v>466</v>
      </c>
      <c r="H105" s="11" t="s">
        <v>466</v>
      </c>
      <c r="I105" s="3"/>
      <c r="J105" s="3"/>
      <c r="K105" s="3" t="s">
        <v>454</v>
      </c>
      <c r="L105" s="3">
        <v>13</v>
      </c>
      <c r="M105" s="3" t="str">
        <f t="shared" si="2"/>
        <v>O13</v>
      </c>
      <c r="N105" s="3" t="s">
        <v>461</v>
      </c>
      <c r="O105" s="3">
        <v>295</v>
      </c>
      <c r="P105">
        <v>200</v>
      </c>
      <c r="Q105" s="10" t="s">
        <v>472</v>
      </c>
      <c r="R105" s="30"/>
      <c r="S105" s="30"/>
      <c r="U105" s="3" t="s">
        <v>411</v>
      </c>
      <c r="V105" s="2">
        <v>672</v>
      </c>
      <c r="W105" s="3"/>
      <c r="X105" s="4">
        <v>25.972000000000001</v>
      </c>
      <c r="Y105" s="4">
        <v>25.849</v>
      </c>
      <c r="Z105" s="2" t="s">
        <v>410</v>
      </c>
      <c r="AA105" s="19">
        <f t="shared" si="3"/>
        <v>0.12300000000000111</v>
      </c>
    </row>
    <row r="106" spans="1:27">
      <c r="A106" s="3"/>
      <c r="B106" s="3"/>
      <c r="C106" s="3">
        <v>14</v>
      </c>
      <c r="D106" s="3" t="s">
        <v>29</v>
      </c>
      <c r="E106" s="4">
        <v>25.03</v>
      </c>
      <c r="F106" s="4">
        <v>25.082000000000001</v>
      </c>
      <c r="G106" s="11" t="s">
        <v>466</v>
      </c>
      <c r="H106" s="11" t="s">
        <v>466</v>
      </c>
      <c r="I106" s="3"/>
      <c r="J106" s="3"/>
      <c r="K106" s="3" t="s">
        <v>442</v>
      </c>
      <c r="L106" s="3">
        <v>14</v>
      </c>
      <c r="M106" s="3" t="str">
        <f t="shared" si="2"/>
        <v>A14</v>
      </c>
      <c r="N106" s="3" t="s">
        <v>460</v>
      </c>
      <c r="O106" s="3">
        <v>201</v>
      </c>
      <c r="P106">
        <v>209</v>
      </c>
      <c r="Q106" s="10" t="s">
        <v>472</v>
      </c>
      <c r="R106" s="30"/>
      <c r="S106" s="30"/>
      <c r="U106" s="3" t="s">
        <v>29</v>
      </c>
      <c r="V106" s="2">
        <v>665</v>
      </c>
      <c r="W106" s="3"/>
      <c r="X106" s="4">
        <v>25.03</v>
      </c>
      <c r="Y106" s="4">
        <v>25.082000000000001</v>
      </c>
      <c r="Z106" s="2" t="s">
        <v>30</v>
      </c>
      <c r="AA106" s="19">
        <f t="shared" si="3"/>
        <v>-5.1999999999999602E-2</v>
      </c>
    </row>
    <row r="107" spans="1:27">
      <c r="A107" s="3"/>
      <c r="B107" s="3"/>
      <c r="C107" s="3">
        <v>62</v>
      </c>
      <c r="D107" s="3" t="s">
        <v>89</v>
      </c>
      <c r="E107" s="4">
        <v>25.135000000000002</v>
      </c>
      <c r="F107" s="4">
        <v>25.149000000000001</v>
      </c>
      <c r="G107" s="11" t="s">
        <v>466</v>
      </c>
      <c r="H107" s="11" t="s">
        <v>466</v>
      </c>
      <c r="I107" s="3"/>
      <c r="J107" s="3"/>
      <c r="K107" s="3" t="s">
        <v>444</v>
      </c>
      <c r="L107" s="3">
        <v>14</v>
      </c>
      <c r="M107" s="3" t="str">
        <f t="shared" si="2"/>
        <v>C14</v>
      </c>
      <c r="N107" s="3" t="s">
        <v>460</v>
      </c>
      <c r="O107" s="3">
        <v>203</v>
      </c>
      <c r="P107">
        <v>210</v>
      </c>
      <c r="Q107" s="10" t="s">
        <v>472</v>
      </c>
      <c r="R107" s="30"/>
      <c r="S107" s="30"/>
      <c r="U107" s="3" t="s">
        <v>89</v>
      </c>
      <c r="V107" s="2">
        <v>666</v>
      </c>
      <c r="W107" s="3"/>
      <c r="X107" s="4">
        <v>25.135000000000002</v>
      </c>
      <c r="Y107" s="4">
        <v>25.149000000000001</v>
      </c>
      <c r="Z107" s="2" t="s">
        <v>90</v>
      </c>
      <c r="AA107" s="19">
        <f t="shared" si="3"/>
        <v>-1.3999999999999346E-2</v>
      </c>
    </row>
    <row r="108" spans="1:27">
      <c r="A108" s="3"/>
      <c r="B108" s="3"/>
      <c r="C108" s="3">
        <v>110</v>
      </c>
      <c r="D108" s="3" t="s">
        <v>148</v>
      </c>
      <c r="E108" s="4">
        <v>35.631</v>
      </c>
      <c r="F108" s="4">
        <v>25.274000000000001</v>
      </c>
      <c r="G108" s="11" t="s">
        <v>467</v>
      </c>
      <c r="H108" s="11" t="s">
        <v>466</v>
      </c>
      <c r="I108" s="4"/>
      <c r="J108" s="3"/>
      <c r="K108" s="3" t="s">
        <v>446</v>
      </c>
      <c r="L108" s="3">
        <v>14</v>
      </c>
      <c r="M108" s="3" t="str">
        <f t="shared" si="2"/>
        <v>E14</v>
      </c>
      <c r="N108" s="3" t="s">
        <v>460</v>
      </c>
      <c r="O108" s="3">
        <v>205</v>
      </c>
      <c r="P108">
        <v>211</v>
      </c>
      <c r="Q108" s="10" t="s">
        <v>472</v>
      </c>
      <c r="R108" s="30"/>
      <c r="S108" s="30"/>
      <c r="U108" s="3" t="s">
        <v>148</v>
      </c>
      <c r="V108" s="2">
        <v>667</v>
      </c>
      <c r="W108" s="4"/>
      <c r="X108" s="4">
        <v>35.631</v>
      </c>
      <c r="Y108" s="4">
        <v>25.274000000000001</v>
      </c>
      <c r="Z108" s="2" t="s">
        <v>149</v>
      </c>
      <c r="AA108" s="19">
        <f t="shared" si="3"/>
        <v>10.356999999999999</v>
      </c>
    </row>
    <row r="109" spans="1:27">
      <c r="A109" s="3"/>
      <c r="B109" s="3"/>
      <c r="C109" s="3">
        <v>158</v>
      </c>
      <c r="D109" s="3" t="s">
        <v>208</v>
      </c>
      <c r="E109" s="4">
        <v>37.765999999999998</v>
      </c>
      <c r="F109" s="4">
        <v>25.135999999999999</v>
      </c>
      <c r="G109" s="11" t="s">
        <v>467</v>
      </c>
      <c r="H109" s="11" t="s">
        <v>466</v>
      </c>
      <c r="I109" s="4"/>
      <c r="J109" s="3"/>
      <c r="K109" s="3" t="s">
        <v>448</v>
      </c>
      <c r="L109" s="3">
        <v>14</v>
      </c>
      <c r="M109" s="3" t="str">
        <f t="shared" si="2"/>
        <v>G14</v>
      </c>
      <c r="N109" s="3" t="s">
        <v>460</v>
      </c>
      <c r="O109" s="3">
        <v>207</v>
      </c>
      <c r="P109">
        <v>212</v>
      </c>
      <c r="Q109" s="10" t="s">
        <v>472</v>
      </c>
      <c r="R109" s="30"/>
      <c r="S109" s="30"/>
      <c r="U109" s="3" t="s">
        <v>208</v>
      </c>
      <c r="V109" s="2">
        <v>668</v>
      </c>
      <c r="W109" s="4"/>
      <c r="X109" s="4">
        <v>37.765999999999998</v>
      </c>
      <c r="Y109" s="4">
        <v>25.135999999999999</v>
      </c>
      <c r="Z109" s="2" t="s">
        <v>209</v>
      </c>
      <c r="AA109" s="19">
        <f t="shared" si="3"/>
        <v>12.629999999999999</v>
      </c>
    </row>
    <row r="110" spans="1:27">
      <c r="A110" s="3"/>
      <c r="B110" s="3"/>
      <c r="C110" s="3">
        <v>206</v>
      </c>
      <c r="D110" s="3" t="s">
        <v>262</v>
      </c>
      <c r="E110" s="4">
        <v>26.36</v>
      </c>
      <c r="F110" s="4">
        <v>25.388000000000002</v>
      </c>
      <c r="G110" s="11" t="s">
        <v>466</v>
      </c>
      <c r="H110" s="11" t="s">
        <v>466</v>
      </c>
      <c r="I110" s="3"/>
      <c r="J110" s="3"/>
      <c r="K110" s="3" t="s">
        <v>450</v>
      </c>
      <c r="L110" s="3">
        <v>14</v>
      </c>
      <c r="M110" s="3" t="str">
        <f t="shared" si="2"/>
        <v>I14</v>
      </c>
      <c r="N110" s="3" t="s">
        <v>461</v>
      </c>
      <c r="O110" s="3">
        <v>297</v>
      </c>
      <c r="P110">
        <v>213</v>
      </c>
      <c r="Q110" s="10" t="s">
        <v>472</v>
      </c>
      <c r="R110" s="30"/>
      <c r="S110" s="30"/>
      <c r="U110" s="3" t="s">
        <v>262</v>
      </c>
      <c r="V110" s="2">
        <v>669</v>
      </c>
      <c r="W110" s="3"/>
      <c r="X110" s="4">
        <v>26.36</v>
      </c>
      <c r="Y110" s="4">
        <v>25.388000000000002</v>
      </c>
      <c r="Z110" s="2" t="s">
        <v>263</v>
      </c>
      <c r="AA110" s="19">
        <f t="shared" si="3"/>
        <v>0.97199999999999775</v>
      </c>
    </row>
    <row r="111" spans="1:27">
      <c r="A111" s="3"/>
      <c r="B111" s="3"/>
      <c r="C111" s="3">
        <v>254</v>
      </c>
      <c r="D111" s="3" t="s">
        <v>313</v>
      </c>
      <c r="E111" s="4">
        <v>36.9</v>
      </c>
      <c r="F111" s="4">
        <v>25.399000000000001</v>
      </c>
      <c r="G111" s="11" t="s">
        <v>467</v>
      </c>
      <c r="H111" s="11" t="s">
        <v>466</v>
      </c>
      <c r="I111" s="4"/>
      <c r="J111" s="3"/>
      <c r="K111" s="3" t="s">
        <v>452</v>
      </c>
      <c r="L111" s="3">
        <v>14</v>
      </c>
      <c r="M111" s="3" t="str">
        <f t="shared" si="2"/>
        <v>K14</v>
      </c>
      <c r="N111" s="3" t="s">
        <v>461</v>
      </c>
      <c r="O111" s="3">
        <v>299</v>
      </c>
      <c r="P111">
        <v>214</v>
      </c>
      <c r="Q111" s="10" t="s">
        <v>472</v>
      </c>
      <c r="R111" s="30"/>
      <c r="S111" s="30"/>
      <c r="U111" s="3" t="s">
        <v>313</v>
      </c>
      <c r="V111" s="2">
        <v>670</v>
      </c>
      <c r="W111" s="4"/>
      <c r="X111" s="4">
        <v>36.9</v>
      </c>
      <c r="Y111" s="4">
        <v>25.399000000000001</v>
      </c>
      <c r="Z111" s="2" t="s">
        <v>314</v>
      </c>
      <c r="AA111" s="19">
        <f t="shared" si="3"/>
        <v>11.500999999999998</v>
      </c>
    </row>
    <row r="112" spans="1:27">
      <c r="A112" s="3"/>
      <c r="B112" s="3"/>
      <c r="C112" s="3">
        <v>302</v>
      </c>
      <c r="D112" s="3" t="s">
        <v>364</v>
      </c>
      <c r="E112" s="4">
        <v>25.776</v>
      </c>
      <c r="F112" s="4">
        <v>25.873000000000001</v>
      </c>
      <c r="G112" s="11" t="s">
        <v>466</v>
      </c>
      <c r="H112" s="11" t="s">
        <v>466</v>
      </c>
      <c r="I112" s="3"/>
      <c r="J112" s="3"/>
      <c r="K112" s="3" t="s">
        <v>453</v>
      </c>
      <c r="L112" s="3">
        <v>14</v>
      </c>
      <c r="M112" s="3" t="str">
        <f t="shared" si="2"/>
        <v>M14</v>
      </c>
      <c r="N112" s="3" t="s">
        <v>461</v>
      </c>
      <c r="O112" s="3">
        <v>301</v>
      </c>
      <c r="P112">
        <v>215</v>
      </c>
      <c r="Q112" s="10" t="s">
        <v>472</v>
      </c>
      <c r="R112" s="30"/>
      <c r="S112" s="30"/>
      <c r="U112" s="3" t="s">
        <v>364</v>
      </c>
      <c r="V112" s="2">
        <v>671</v>
      </c>
      <c r="W112" s="3"/>
      <c r="X112" s="4">
        <v>25.776</v>
      </c>
      <c r="Y112" s="4">
        <v>25.873000000000001</v>
      </c>
      <c r="Z112" s="2" t="s">
        <v>365</v>
      </c>
      <c r="AA112" s="19">
        <f t="shared" si="3"/>
        <v>-9.7000000000001307E-2</v>
      </c>
    </row>
    <row r="113" spans="1:27">
      <c r="A113" s="3"/>
      <c r="B113" s="3"/>
      <c r="C113" s="3">
        <v>350</v>
      </c>
      <c r="D113" s="3" t="s">
        <v>411</v>
      </c>
      <c r="E113" s="4">
        <v>25.76</v>
      </c>
      <c r="F113" s="4">
        <v>25.765000000000001</v>
      </c>
      <c r="G113" s="11" t="s">
        <v>466</v>
      </c>
      <c r="H113" s="11" t="s">
        <v>466</v>
      </c>
      <c r="I113" s="3"/>
      <c r="J113" s="3"/>
      <c r="K113" s="3" t="s">
        <v>454</v>
      </c>
      <c r="L113" s="3">
        <v>14</v>
      </c>
      <c r="M113" s="3" t="str">
        <f t="shared" si="2"/>
        <v>O14</v>
      </c>
      <c r="N113" s="3" t="s">
        <v>461</v>
      </c>
      <c r="O113" s="3">
        <v>303</v>
      </c>
      <c r="P113">
        <v>216</v>
      </c>
      <c r="Q113" s="10" t="s">
        <v>472</v>
      </c>
      <c r="R113" s="30"/>
      <c r="S113" s="30"/>
      <c r="U113" s="3" t="s">
        <v>411</v>
      </c>
      <c r="V113" s="2">
        <v>672</v>
      </c>
      <c r="W113" s="3"/>
      <c r="X113" s="4">
        <v>25.76</v>
      </c>
      <c r="Y113" s="4">
        <v>25.765000000000001</v>
      </c>
      <c r="Z113" s="2" t="s">
        <v>412</v>
      </c>
      <c r="AA113" s="19">
        <f t="shared" si="3"/>
        <v>-4.9999999999990052E-3</v>
      </c>
    </row>
    <row r="114" spans="1:27">
      <c r="A114" s="3"/>
      <c r="B114" s="3"/>
      <c r="C114" s="3">
        <v>15</v>
      </c>
      <c r="D114" s="3" t="s">
        <v>29</v>
      </c>
      <c r="E114" s="4">
        <v>25.047000000000001</v>
      </c>
      <c r="F114" s="4">
        <v>25.167999999999999</v>
      </c>
      <c r="G114" s="11" t="s">
        <v>466</v>
      </c>
      <c r="H114" s="11" t="s">
        <v>466</v>
      </c>
      <c r="I114" s="3"/>
      <c r="J114" s="3"/>
      <c r="K114" s="3" t="s">
        <v>442</v>
      </c>
      <c r="L114" s="3">
        <v>15</v>
      </c>
      <c r="M114" s="3" t="str">
        <f t="shared" si="2"/>
        <v>A15</v>
      </c>
      <c r="N114" s="3" t="s">
        <v>460</v>
      </c>
      <c r="O114" s="3">
        <v>209</v>
      </c>
      <c r="P114">
        <v>225</v>
      </c>
      <c r="Q114" s="10" t="s">
        <v>472</v>
      </c>
      <c r="R114" s="30"/>
      <c r="S114" s="30"/>
      <c r="U114" s="3" t="s">
        <v>29</v>
      </c>
      <c r="V114" s="2">
        <v>665</v>
      </c>
      <c r="W114" s="3"/>
      <c r="X114" s="4">
        <v>25.047000000000001</v>
      </c>
      <c r="Y114" s="4">
        <v>25.167999999999999</v>
      </c>
      <c r="Z114" s="2" t="s">
        <v>31</v>
      </c>
      <c r="AA114" s="19">
        <f t="shared" si="3"/>
        <v>-0.12099999999999866</v>
      </c>
    </row>
    <row r="115" spans="1:27">
      <c r="A115" s="3"/>
      <c r="B115" s="3"/>
      <c r="C115" s="3">
        <v>63</v>
      </c>
      <c r="D115" s="3" t="s">
        <v>89</v>
      </c>
      <c r="E115" s="4">
        <v>25.132999999999999</v>
      </c>
      <c r="F115" s="4">
        <v>25.181000000000001</v>
      </c>
      <c r="G115" s="11" t="s">
        <v>466</v>
      </c>
      <c r="H115" s="11" t="s">
        <v>466</v>
      </c>
      <c r="I115" s="3"/>
      <c r="J115" s="3"/>
      <c r="K115" s="3" t="s">
        <v>444</v>
      </c>
      <c r="L115" s="3">
        <v>15</v>
      </c>
      <c r="M115" s="3" t="str">
        <f t="shared" si="2"/>
        <v>C15</v>
      </c>
      <c r="N115" s="3" t="s">
        <v>460</v>
      </c>
      <c r="O115" s="3">
        <v>211</v>
      </c>
      <c r="P115">
        <v>226</v>
      </c>
      <c r="Q115" s="10" t="s">
        <v>472</v>
      </c>
      <c r="R115" s="30"/>
      <c r="S115" s="30"/>
      <c r="U115" s="3" t="s">
        <v>89</v>
      </c>
      <c r="V115" s="2">
        <v>666</v>
      </c>
      <c r="W115" s="3"/>
      <c r="X115" s="4">
        <v>25.132999999999999</v>
      </c>
      <c r="Y115" s="4">
        <v>25.181000000000001</v>
      </c>
      <c r="Z115" s="2" t="s">
        <v>91</v>
      </c>
      <c r="AA115" s="19">
        <f t="shared" si="3"/>
        <v>-4.8000000000001819E-2</v>
      </c>
    </row>
    <row r="116" spans="1:27">
      <c r="A116" s="3"/>
      <c r="B116" s="3"/>
      <c r="C116" s="3">
        <v>111</v>
      </c>
      <c r="D116" s="3" t="s">
        <v>148</v>
      </c>
      <c r="E116" s="4">
        <v>35.862000000000002</v>
      </c>
      <c r="F116" s="4">
        <v>25.254000000000001</v>
      </c>
      <c r="G116" s="11" t="s">
        <v>467</v>
      </c>
      <c r="H116" s="11" t="s">
        <v>466</v>
      </c>
      <c r="I116" s="4"/>
      <c r="J116" s="3"/>
      <c r="K116" s="3" t="s">
        <v>446</v>
      </c>
      <c r="L116" s="3">
        <v>15</v>
      </c>
      <c r="M116" s="3" t="str">
        <f t="shared" si="2"/>
        <v>E15</v>
      </c>
      <c r="N116" s="3" t="s">
        <v>460</v>
      </c>
      <c r="O116" s="3">
        <v>213</v>
      </c>
      <c r="P116">
        <v>227</v>
      </c>
      <c r="Q116" s="10" t="s">
        <v>472</v>
      </c>
      <c r="R116" s="30"/>
      <c r="S116" s="30"/>
      <c r="U116" s="3" t="s">
        <v>148</v>
      </c>
      <c r="V116" s="2">
        <v>667</v>
      </c>
      <c r="W116" s="4"/>
      <c r="X116" s="4">
        <v>35.862000000000002</v>
      </c>
      <c r="Y116" s="4">
        <v>25.254000000000001</v>
      </c>
      <c r="Z116" s="2" t="s">
        <v>150</v>
      </c>
      <c r="AA116" s="19">
        <f t="shared" si="3"/>
        <v>10.608000000000001</v>
      </c>
    </row>
    <row r="117" spans="1:27">
      <c r="A117" s="3"/>
      <c r="B117" s="3"/>
      <c r="C117" s="3">
        <v>159</v>
      </c>
      <c r="D117" s="3" t="s">
        <v>208</v>
      </c>
      <c r="E117" s="4" t="s">
        <v>184</v>
      </c>
      <c r="F117" s="4">
        <v>25.161000000000001</v>
      </c>
      <c r="G117" s="11" t="s">
        <v>184</v>
      </c>
      <c r="H117" s="11" t="s">
        <v>466</v>
      </c>
      <c r="I117" s="3"/>
      <c r="J117" s="3"/>
      <c r="K117" s="3" t="s">
        <v>448</v>
      </c>
      <c r="L117" s="3">
        <v>15</v>
      </c>
      <c r="M117" s="3" t="str">
        <f t="shared" si="2"/>
        <v>G15</v>
      </c>
      <c r="N117" s="3" t="s">
        <v>460</v>
      </c>
      <c r="O117" s="3">
        <v>215</v>
      </c>
      <c r="P117">
        <v>228</v>
      </c>
      <c r="Q117" s="10" t="s">
        <v>472</v>
      </c>
      <c r="R117" s="30"/>
      <c r="S117" s="30"/>
      <c r="U117" s="3" t="s">
        <v>208</v>
      </c>
      <c r="V117" s="2">
        <v>668</v>
      </c>
      <c r="W117" s="3"/>
      <c r="X117" s="4" t="s">
        <v>184</v>
      </c>
      <c r="Y117" s="4">
        <v>25.161000000000001</v>
      </c>
      <c r="Z117" s="2" t="s">
        <v>210</v>
      </c>
      <c r="AA117" s="19" t="e">
        <f t="shared" si="3"/>
        <v>#VALUE!</v>
      </c>
    </row>
    <row r="118" spans="1:27">
      <c r="A118" s="3"/>
      <c r="B118" s="3"/>
      <c r="C118" s="3">
        <v>207</v>
      </c>
      <c r="D118" s="3" t="s">
        <v>262</v>
      </c>
      <c r="E118" s="4">
        <v>26.21</v>
      </c>
      <c r="F118" s="4">
        <v>25.201000000000001</v>
      </c>
      <c r="G118" s="11" t="s">
        <v>466</v>
      </c>
      <c r="H118" s="11" t="s">
        <v>466</v>
      </c>
      <c r="I118" s="3"/>
      <c r="J118" s="3"/>
      <c r="K118" s="3" t="s">
        <v>450</v>
      </c>
      <c r="L118" s="3">
        <v>15</v>
      </c>
      <c r="M118" s="3" t="str">
        <f t="shared" si="2"/>
        <v>I15</v>
      </c>
      <c r="N118" s="3" t="s">
        <v>461</v>
      </c>
      <c r="O118" s="3">
        <v>305</v>
      </c>
      <c r="P118">
        <v>229</v>
      </c>
      <c r="Q118" s="10" t="s">
        <v>472</v>
      </c>
      <c r="R118" s="30"/>
      <c r="S118" s="30"/>
      <c r="U118" s="3" t="s">
        <v>262</v>
      </c>
      <c r="V118" s="2">
        <v>669</v>
      </c>
      <c r="W118" s="3"/>
      <c r="X118" s="4">
        <v>26.21</v>
      </c>
      <c r="Y118" s="4">
        <v>25.201000000000001</v>
      </c>
      <c r="Z118" s="2" t="s">
        <v>264</v>
      </c>
      <c r="AA118" s="19">
        <f t="shared" si="3"/>
        <v>1.0090000000000003</v>
      </c>
    </row>
    <row r="119" spans="1:27">
      <c r="A119" s="3"/>
      <c r="B119" s="3"/>
      <c r="C119" s="3">
        <v>255</v>
      </c>
      <c r="D119" s="3" t="s">
        <v>313</v>
      </c>
      <c r="E119" s="4" t="s">
        <v>184</v>
      </c>
      <c r="F119" s="4">
        <v>25.542000000000002</v>
      </c>
      <c r="G119" s="11" t="s">
        <v>184</v>
      </c>
      <c r="H119" s="11" t="s">
        <v>466</v>
      </c>
      <c r="I119" s="3"/>
      <c r="J119" s="3"/>
      <c r="K119" s="3" t="s">
        <v>452</v>
      </c>
      <c r="L119" s="3">
        <v>15</v>
      </c>
      <c r="M119" s="3" t="str">
        <f t="shared" si="2"/>
        <v>K15</v>
      </c>
      <c r="N119" s="3" t="s">
        <v>461</v>
      </c>
      <c r="O119" s="3">
        <v>307</v>
      </c>
      <c r="P119">
        <v>230</v>
      </c>
      <c r="Q119" s="10" t="s">
        <v>472</v>
      </c>
      <c r="R119" s="30"/>
      <c r="S119" s="30"/>
      <c r="U119" s="3" t="s">
        <v>313</v>
      </c>
      <c r="V119" s="2">
        <v>670</v>
      </c>
      <c r="W119" s="3"/>
      <c r="X119" s="4" t="s">
        <v>184</v>
      </c>
      <c r="Y119" s="4">
        <v>25.542000000000002</v>
      </c>
      <c r="Z119" s="2" t="s">
        <v>315</v>
      </c>
      <c r="AA119" s="19" t="e">
        <f t="shared" si="3"/>
        <v>#VALUE!</v>
      </c>
    </row>
    <row r="120" spans="1:27">
      <c r="A120" s="3"/>
      <c r="B120" s="3"/>
      <c r="C120" s="3">
        <v>303</v>
      </c>
      <c r="D120" s="3" t="s">
        <v>364</v>
      </c>
      <c r="E120" s="4">
        <v>25.7</v>
      </c>
      <c r="F120" s="4">
        <v>25.832000000000001</v>
      </c>
      <c r="G120" s="11" t="s">
        <v>466</v>
      </c>
      <c r="H120" s="11" t="s">
        <v>466</v>
      </c>
      <c r="I120" s="3"/>
      <c r="J120" s="3"/>
      <c r="K120" s="3" t="s">
        <v>453</v>
      </c>
      <c r="L120" s="3">
        <v>15</v>
      </c>
      <c r="M120" s="3" t="str">
        <f t="shared" si="2"/>
        <v>M15</v>
      </c>
      <c r="N120" s="3" t="s">
        <v>461</v>
      </c>
      <c r="O120" s="3">
        <v>309</v>
      </c>
      <c r="P120">
        <v>231</v>
      </c>
      <c r="Q120" s="10" t="s">
        <v>472</v>
      </c>
      <c r="R120" s="30"/>
      <c r="S120" s="30"/>
      <c r="U120" s="3" t="s">
        <v>364</v>
      </c>
      <c r="V120" s="2">
        <v>671</v>
      </c>
      <c r="W120" s="3"/>
      <c r="X120" s="4">
        <v>25.7</v>
      </c>
      <c r="Y120" s="4">
        <v>25.832000000000001</v>
      </c>
      <c r="Z120" s="2" t="s">
        <v>366</v>
      </c>
      <c r="AA120" s="19">
        <f t="shared" si="3"/>
        <v>-0.13200000000000145</v>
      </c>
    </row>
    <row r="121" spans="1:27">
      <c r="A121" s="3"/>
      <c r="B121" s="3"/>
      <c r="C121" s="3">
        <v>351</v>
      </c>
      <c r="D121" s="3" t="s">
        <v>411</v>
      </c>
      <c r="E121" s="4">
        <v>25.722000000000001</v>
      </c>
      <c r="F121" s="4">
        <v>25.759</v>
      </c>
      <c r="G121" s="11" t="s">
        <v>466</v>
      </c>
      <c r="H121" s="11" t="s">
        <v>466</v>
      </c>
      <c r="I121" s="3"/>
      <c r="J121" s="3"/>
      <c r="K121" s="3" t="s">
        <v>454</v>
      </c>
      <c r="L121" s="3">
        <v>15</v>
      </c>
      <c r="M121" s="3" t="str">
        <f t="shared" si="2"/>
        <v>O15</v>
      </c>
      <c r="N121" s="3" t="s">
        <v>461</v>
      </c>
      <c r="O121" s="3">
        <v>311</v>
      </c>
      <c r="P121">
        <v>232</v>
      </c>
      <c r="Q121" s="10" t="s">
        <v>472</v>
      </c>
      <c r="R121" s="30"/>
      <c r="S121" s="30"/>
      <c r="U121" s="3" t="s">
        <v>411</v>
      </c>
      <c r="V121" s="2">
        <v>672</v>
      </c>
      <c r="W121" s="3"/>
      <c r="X121" s="4">
        <v>25.722000000000001</v>
      </c>
      <c r="Y121" s="4">
        <v>25.759</v>
      </c>
      <c r="Z121" s="2" t="s">
        <v>413</v>
      </c>
      <c r="AA121" s="19">
        <f t="shared" si="3"/>
        <v>-3.6999999999999034E-2</v>
      </c>
    </row>
    <row r="122" spans="1:27">
      <c r="A122" s="3"/>
      <c r="B122" s="3"/>
      <c r="C122" s="3">
        <v>16</v>
      </c>
      <c r="D122" s="3" t="s">
        <v>33</v>
      </c>
      <c r="E122" s="4">
        <v>35.869</v>
      </c>
      <c r="F122" s="4">
        <v>24.97</v>
      </c>
      <c r="G122" s="11" t="s">
        <v>467</v>
      </c>
      <c r="H122" s="11" t="s">
        <v>466</v>
      </c>
      <c r="I122" s="4"/>
      <c r="J122" s="3"/>
      <c r="K122" s="3" t="s">
        <v>442</v>
      </c>
      <c r="L122" s="3">
        <v>16</v>
      </c>
      <c r="M122" s="3" t="str">
        <f t="shared" si="2"/>
        <v>A16</v>
      </c>
      <c r="N122" s="3" t="s">
        <v>460</v>
      </c>
      <c r="O122" s="3">
        <v>217</v>
      </c>
      <c r="P122">
        <v>241</v>
      </c>
      <c r="Q122" s="10" t="s">
        <v>472</v>
      </c>
      <c r="R122" s="30"/>
      <c r="S122" s="30"/>
      <c r="U122" s="3" t="s">
        <v>33</v>
      </c>
      <c r="V122" s="2">
        <v>673</v>
      </c>
      <c r="W122" s="4"/>
      <c r="X122" s="4">
        <v>35.869</v>
      </c>
      <c r="Y122" s="4">
        <v>24.97</v>
      </c>
      <c r="Z122" s="2" t="s">
        <v>32</v>
      </c>
      <c r="AA122" s="19">
        <f t="shared" si="3"/>
        <v>10.899000000000001</v>
      </c>
    </row>
    <row r="123" spans="1:27">
      <c r="A123" s="3"/>
      <c r="B123" s="3"/>
      <c r="C123" s="3">
        <v>64</v>
      </c>
      <c r="D123" s="3" t="s">
        <v>93</v>
      </c>
      <c r="E123" s="4">
        <v>26.431999999999999</v>
      </c>
      <c r="F123" s="4">
        <v>25.454999999999998</v>
      </c>
      <c r="G123" s="11" t="s">
        <v>466</v>
      </c>
      <c r="H123" s="11" t="s">
        <v>466</v>
      </c>
      <c r="I123" s="3"/>
      <c r="J123" s="3"/>
      <c r="K123" s="3" t="s">
        <v>444</v>
      </c>
      <c r="L123" s="3">
        <v>16</v>
      </c>
      <c r="M123" s="3" t="str">
        <f t="shared" si="2"/>
        <v>C16</v>
      </c>
      <c r="N123" s="3" t="s">
        <v>460</v>
      </c>
      <c r="O123" s="3">
        <v>219</v>
      </c>
      <c r="P123">
        <v>242</v>
      </c>
      <c r="Q123" s="10" t="s">
        <v>472</v>
      </c>
      <c r="R123" s="30"/>
      <c r="S123" s="30"/>
      <c r="U123" s="3" t="s">
        <v>93</v>
      </c>
      <c r="V123" s="2">
        <v>674</v>
      </c>
      <c r="W123" s="3"/>
      <c r="X123" s="4">
        <v>26.431999999999999</v>
      </c>
      <c r="Y123" s="4">
        <v>25.454999999999998</v>
      </c>
      <c r="Z123" s="2" t="s">
        <v>92</v>
      </c>
      <c r="AA123" s="19">
        <f t="shared" si="3"/>
        <v>0.97700000000000031</v>
      </c>
    </row>
    <row r="124" spans="1:27">
      <c r="A124" s="3"/>
      <c r="B124" s="3"/>
      <c r="C124" s="3">
        <v>112</v>
      </c>
      <c r="D124" s="3" t="s">
        <v>152</v>
      </c>
      <c r="E124" s="4">
        <v>26.253</v>
      </c>
      <c r="F124" s="4">
        <v>25.204999999999998</v>
      </c>
      <c r="G124" s="11" t="s">
        <v>466</v>
      </c>
      <c r="H124" s="11" t="s">
        <v>466</v>
      </c>
      <c r="I124" s="3"/>
      <c r="J124" s="3"/>
      <c r="K124" s="3" t="s">
        <v>446</v>
      </c>
      <c r="L124" s="3">
        <v>16</v>
      </c>
      <c r="M124" s="3" t="str">
        <f t="shared" si="2"/>
        <v>E16</v>
      </c>
      <c r="N124" s="3" t="s">
        <v>460</v>
      </c>
      <c r="O124" s="3">
        <v>221</v>
      </c>
      <c r="P124">
        <v>243</v>
      </c>
      <c r="Q124" s="10" t="s">
        <v>472</v>
      </c>
      <c r="R124" s="30"/>
      <c r="S124" s="30"/>
      <c r="U124" s="3" t="s">
        <v>152</v>
      </c>
      <c r="V124" s="2">
        <v>675</v>
      </c>
      <c r="W124" s="3"/>
      <c r="X124" s="4">
        <v>26.253</v>
      </c>
      <c r="Y124" s="4">
        <v>25.204999999999998</v>
      </c>
      <c r="Z124" s="2" t="s">
        <v>151</v>
      </c>
      <c r="AA124" s="19">
        <f t="shared" si="3"/>
        <v>1.0480000000000018</v>
      </c>
    </row>
    <row r="125" spans="1:27">
      <c r="A125" s="3"/>
      <c r="B125" s="3"/>
      <c r="C125" s="3">
        <v>160</v>
      </c>
      <c r="D125" s="3" t="s">
        <v>212</v>
      </c>
      <c r="E125" s="4">
        <v>26.372</v>
      </c>
      <c r="F125" s="4">
        <v>25.491</v>
      </c>
      <c r="G125" s="11" t="s">
        <v>466</v>
      </c>
      <c r="H125" s="11" t="s">
        <v>466</v>
      </c>
      <c r="I125" s="3"/>
      <c r="J125" s="3"/>
      <c r="K125" s="3" t="s">
        <v>448</v>
      </c>
      <c r="L125" s="3">
        <v>16</v>
      </c>
      <c r="M125" s="3" t="str">
        <f t="shared" si="2"/>
        <v>G16</v>
      </c>
      <c r="N125" s="3" t="s">
        <v>460</v>
      </c>
      <c r="O125" s="3">
        <v>223</v>
      </c>
      <c r="P125">
        <v>244</v>
      </c>
      <c r="Q125" s="10" t="s">
        <v>472</v>
      </c>
      <c r="R125" s="30"/>
      <c r="S125" s="30"/>
      <c r="U125" s="3" t="s">
        <v>212</v>
      </c>
      <c r="V125" s="2">
        <v>676</v>
      </c>
      <c r="W125" s="3"/>
      <c r="X125" s="4">
        <v>26.372</v>
      </c>
      <c r="Y125" s="4">
        <v>25.491</v>
      </c>
      <c r="Z125" s="2" t="s">
        <v>211</v>
      </c>
      <c r="AA125" s="19">
        <f t="shared" si="3"/>
        <v>0.88100000000000023</v>
      </c>
    </row>
    <row r="126" spans="1:27">
      <c r="A126" s="3"/>
      <c r="B126" s="3"/>
      <c r="C126" s="3">
        <v>208</v>
      </c>
      <c r="D126" s="3" t="s">
        <v>266</v>
      </c>
      <c r="E126" s="4">
        <v>25.007999999999999</v>
      </c>
      <c r="F126" s="4">
        <v>25.298999999999999</v>
      </c>
      <c r="G126" s="11" t="s">
        <v>466</v>
      </c>
      <c r="H126" s="11" t="s">
        <v>466</v>
      </c>
      <c r="I126" s="3"/>
      <c r="J126" s="3"/>
      <c r="K126" s="3" t="s">
        <v>450</v>
      </c>
      <c r="L126" s="3">
        <v>16</v>
      </c>
      <c r="M126" s="3" t="str">
        <f t="shared" si="2"/>
        <v>I16</v>
      </c>
      <c r="N126" s="3" t="s">
        <v>461</v>
      </c>
      <c r="O126" s="3">
        <v>313</v>
      </c>
      <c r="P126">
        <v>245</v>
      </c>
      <c r="Q126" s="10" t="s">
        <v>472</v>
      </c>
      <c r="R126" s="30"/>
      <c r="S126" s="30"/>
      <c r="U126" s="3" t="s">
        <v>266</v>
      </c>
      <c r="V126" s="2">
        <v>677</v>
      </c>
      <c r="W126" s="3"/>
      <c r="X126" s="4">
        <v>25.007999999999999</v>
      </c>
      <c r="Y126" s="4">
        <v>25.298999999999999</v>
      </c>
      <c r="Z126" s="2" t="s">
        <v>265</v>
      </c>
      <c r="AA126" s="19">
        <f t="shared" si="3"/>
        <v>-0.29100000000000037</v>
      </c>
    </row>
    <row r="127" spans="1:27">
      <c r="A127" s="3"/>
      <c r="B127" s="3"/>
      <c r="C127" s="3">
        <v>256</v>
      </c>
      <c r="D127" s="3" t="s">
        <v>317</v>
      </c>
      <c r="E127" s="4">
        <v>26.762</v>
      </c>
      <c r="F127" s="4">
        <v>25.747</v>
      </c>
      <c r="G127" s="11" t="s">
        <v>466</v>
      </c>
      <c r="H127" s="11" t="s">
        <v>466</v>
      </c>
      <c r="I127" s="3"/>
      <c r="J127" s="3"/>
      <c r="K127" s="3" t="s">
        <v>452</v>
      </c>
      <c r="L127" s="3">
        <v>16</v>
      </c>
      <c r="M127" s="3" t="str">
        <f t="shared" si="2"/>
        <v>K16</v>
      </c>
      <c r="N127" s="3" t="s">
        <v>461</v>
      </c>
      <c r="O127" s="3">
        <v>315</v>
      </c>
      <c r="P127">
        <v>246</v>
      </c>
      <c r="Q127" s="10" t="s">
        <v>472</v>
      </c>
      <c r="R127" s="30"/>
      <c r="S127" s="30"/>
      <c r="U127" s="3" t="s">
        <v>317</v>
      </c>
      <c r="V127" s="2">
        <v>678</v>
      </c>
      <c r="W127" s="3"/>
      <c r="X127" s="4">
        <v>26.762</v>
      </c>
      <c r="Y127" s="4">
        <v>25.747</v>
      </c>
      <c r="Z127" s="2" t="s">
        <v>316</v>
      </c>
      <c r="AA127" s="19">
        <f t="shared" si="3"/>
        <v>1.0150000000000006</v>
      </c>
    </row>
    <row r="128" spans="1:27">
      <c r="A128" s="3"/>
      <c r="B128" s="3"/>
      <c r="C128" s="3">
        <v>304</v>
      </c>
      <c r="D128" s="3" t="s">
        <v>368</v>
      </c>
      <c r="E128" s="4">
        <v>26.093</v>
      </c>
      <c r="F128" s="4">
        <v>25.356999999999999</v>
      </c>
      <c r="G128" s="11" t="s">
        <v>466</v>
      </c>
      <c r="H128" s="11" t="s">
        <v>466</v>
      </c>
      <c r="I128" s="3"/>
      <c r="J128" s="3"/>
      <c r="K128" s="3" t="s">
        <v>453</v>
      </c>
      <c r="L128" s="3">
        <v>16</v>
      </c>
      <c r="M128" s="3" t="str">
        <f t="shared" si="2"/>
        <v>M16</v>
      </c>
      <c r="N128" s="3" t="s">
        <v>461</v>
      </c>
      <c r="O128" s="3">
        <v>317</v>
      </c>
      <c r="P128">
        <v>247</v>
      </c>
      <c r="Q128" s="10" t="s">
        <v>472</v>
      </c>
      <c r="R128" s="30"/>
      <c r="S128" s="30"/>
      <c r="U128" s="3" t="s">
        <v>368</v>
      </c>
      <c r="V128" s="2">
        <v>679</v>
      </c>
      <c r="W128" s="3"/>
      <c r="X128" s="4">
        <v>26.093</v>
      </c>
      <c r="Y128" s="4">
        <v>25.356999999999999</v>
      </c>
      <c r="Z128" s="2" t="s">
        <v>367</v>
      </c>
      <c r="AA128" s="19">
        <f t="shared" si="3"/>
        <v>0.73600000000000065</v>
      </c>
    </row>
    <row r="129" spans="1:27">
      <c r="A129" s="3"/>
      <c r="B129" s="3"/>
      <c r="C129" s="3">
        <v>352</v>
      </c>
      <c r="D129" s="3" t="s">
        <v>415</v>
      </c>
      <c r="E129" s="4">
        <v>26.536000000000001</v>
      </c>
      <c r="F129" s="4">
        <v>25.414999999999999</v>
      </c>
      <c r="G129" s="11" t="s">
        <v>466</v>
      </c>
      <c r="H129" s="11" t="s">
        <v>466</v>
      </c>
      <c r="I129" s="3"/>
      <c r="J129" s="3"/>
      <c r="K129" s="3" t="s">
        <v>454</v>
      </c>
      <c r="L129" s="3">
        <v>16</v>
      </c>
      <c r="M129" s="3" t="str">
        <f t="shared" si="2"/>
        <v>O16</v>
      </c>
      <c r="N129" s="3" t="s">
        <v>461</v>
      </c>
      <c r="O129" s="3">
        <v>319</v>
      </c>
      <c r="P129">
        <v>248</v>
      </c>
      <c r="Q129" s="10" t="s">
        <v>472</v>
      </c>
      <c r="R129" s="30"/>
      <c r="S129" s="30"/>
      <c r="U129" s="3" t="s">
        <v>415</v>
      </c>
      <c r="V129" s="2">
        <v>680</v>
      </c>
      <c r="W129" s="3"/>
      <c r="X129" s="4">
        <v>26.536000000000001</v>
      </c>
      <c r="Y129" s="4">
        <v>25.414999999999999</v>
      </c>
      <c r="Z129" s="2" t="s">
        <v>414</v>
      </c>
      <c r="AA129" s="19">
        <f t="shared" si="3"/>
        <v>1.1210000000000022</v>
      </c>
    </row>
    <row r="130" spans="1:27">
      <c r="A130" s="3"/>
      <c r="B130" s="3"/>
      <c r="C130" s="3">
        <v>17</v>
      </c>
      <c r="D130" s="3" t="s">
        <v>33</v>
      </c>
      <c r="E130" s="4" t="s">
        <v>184</v>
      </c>
      <c r="F130" s="4">
        <v>25.175000000000001</v>
      </c>
      <c r="G130" s="11" t="s">
        <v>184</v>
      </c>
      <c r="H130" s="11" t="s">
        <v>466</v>
      </c>
      <c r="I130" s="3"/>
      <c r="J130" s="3"/>
      <c r="K130" s="3" t="s">
        <v>442</v>
      </c>
      <c r="L130" s="3">
        <v>17</v>
      </c>
      <c r="M130" s="3" t="str">
        <f t="shared" ref="M130:M193" si="4">CONCATENATE(K130,L130)</f>
        <v>A17</v>
      </c>
      <c r="N130" s="3" t="s">
        <v>460</v>
      </c>
      <c r="O130" s="3">
        <v>225</v>
      </c>
      <c r="P130">
        <v>257</v>
      </c>
      <c r="Q130" s="10" t="s">
        <v>472</v>
      </c>
      <c r="R130" s="30"/>
      <c r="S130" s="30"/>
      <c r="U130" s="3" t="s">
        <v>33</v>
      </c>
      <c r="V130" s="2">
        <v>673</v>
      </c>
      <c r="W130" s="3"/>
      <c r="X130" s="4" t="s">
        <v>184</v>
      </c>
      <c r="Y130" s="4">
        <v>25.175000000000001</v>
      </c>
      <c r="Z130" s="2" t="s">
        <v>34</v>
      </c>
      <c r="AA130" s="19" t="e">
        <f t="shared" ref="AA130:AA193" si="5">X130-Y130</f>
        <v>#VALUE!</v>
      </c>
    </row>
    <row r="131" spans="1:27">
      <c r="A131" s="3"/>
      <c r="B131" s="3"/>
      <c r="C131" s="3">
        <v>65</v>
      </c>
      <c r="D131" s="3" t="s">
        <v>93</v>
      </c>
      <c r="E131" s="4">
        <v>26.420999999999999</v>
      </c>
      <c r="F131" s="4">
        <v>25.661999999999999</v>
      </c>
      <c r="G131" s="11" t="s">
        <v>466</v>
      </c>
      <c r="H131" s="11" t="s">
        <v>466</v>
      </c>
      <c r="I131" s="3"/>
      <c r="J131" s="3"/>
      <c r="K131" s="3" t="s">
        <v>444</v>
      </c>
      <c r="L131" s="3">
        <v>17</v>
      </c>
      <c r="M131" s="3" t="str">
        <f t="shared" si="4"/>
        <v>C17</v>
      </c>
      <c r="N131" s="3" t="s">
        <v>460</v>
      </c>
      <c r="O131" s="3">
        <v>227</v>
      </c>
      <c r="P131">
        <v>258</v>
      </c>
      <c r="Q131" s="10" t="s">
        <v>472</v>
      </c>
      <c r="R131" s="30"/>
      <c r="S131" s="30"/>
      <c r="U131" s="3" t="s">
        <v>93</v>
      </c>
      <c r="V131" s="2">
        <v>674</v>
      </c>
      <c r="W131" s="3"/>
      <c r="X131" s="4">
        <v>26.420999999999999</v>
      </c>
      <c r="Y131" s="4">
        <v>25.661999999999999</v>
      </c>
      <c r="Z131" s="2" t="s">
        <v>94</v>
      </c>
      <c r="AA131" s="19">
        <f t="shared" si="5"/>
        <v>0.75900000000000034</v>
      </c>
    </row>
    <row r="132" spans="1:27">
      <c r="A132" s="3"/>
      <c r="B132" s="3"/>
      <c r="C132" s="3">
        <v>113</v>
      </c>
      <c r="D132" s="3" t="s">
        <v>152</v>
      </c>
      <c r="E132" s="4">
        <v>26.271999999999998</v>
      </c>
      <c r="F132" s="4">
        <v>25.33</v>
      </c>
      <c r="G132" s="11" t="s">
        <v>466</v>
      </c>
      <c r="H132" s="11" t="s">
        <v>466</v>
      </c>
      <c r="I132" s="3"/>
      <c r="J132" s="3"/>
      <c r="K132" s="3" t="s">
        <v>446</v>
      </c>
      <c r="L132" s="3">
        <v>17</v>
      </c>
      <c r="M132" s="3" t="str">
        <f t="shared" si="4"/>
        <v>E17</v>
      </c>
      <c r="N132" s="3" t="s">
        <v>460</v>
      </c>
      <c r="O132" s="3">
        <v>229</v>
      </c>
      <c r="P132">
        <v>259</v>
      </c>
      <c r="Q132" s="10" t="s">
        <v>472</v>
      </c>
      <c r="R132" s="30"/>
      <c r="S132" s="30"/>
      <c r="U132" s="3" t="s">
        <v>152</v>
      </c>
      <c r="V132" s="2">
        <v>675</v>
      </c>
      <c r="W132" s="3"/>
      <c r="X132" s="4">
        <v>26.271999999999998</v>
      </c>
      <c r="Y132" s="4">
        <v>25.33</v>
      </c>
      <c r="Z132" s="2" t="s">
        <v>153</v>
      </c>
      <c r="AA132" s="19">
        <f t="shared" si="5"/>
        <v>0.94200000000000017</v>
      </c>
    </row>
    <row r="133" spans="1:27">
      <c r="A133" s="3"/>
      <c r="B133" s="3"/>
      <c r="C133" s="3">
        <v>161</v>
      </c>
      <c r="D133" s="3" t="s">
        <v>212</v>
      </c>
      <c r="E133" s="4">
        <v>26.504000000000001</v>
      </c>
      <c r="F133" s="4">
        <v>25.564</v>
      </c>
      <c r="G133" s="11" t="s">
        <v>466</v>
      </c>
      <c r="H133" s="11" t="s">
        <v>466</v>
      </c>
      <c r="I133" s="3"/>
      <c r="J133" s="3"/>
      <c r="K133" s="3" t="s">
        <v>448</v>
      </c>
      <c r="L133" s="3">
        <v>17</v>
      </c>
      <c r="M133" s="3" t="str">
        <f t="shared" si="4"/>
        <v>G17</v>
      </c>
      <c r="N133" s="3" t="s">
        <v>460</v>
      </c>
      <c r="O133" s="3">
        <v>231</v>
      </c>
      <c r="P133">
        <v>260</v>
      </c>
      <c r="Q133" s="10" t="s">
        <v>472</v>
      </c>
      <c r="R133" s="30"/>
      <c r="S133" s="30"/>
      <c r="U133" s="3" t="s">
        <v>212</v>
      </c>
      <c r="V133" s="2">
        <v>676</v>
      </c>
      <c r="W133" s="3"/>
      <c r="X133" s="4">
        <v>26.504000000000001</v>
      </c>
      <c r="Y133" s="4">
        <v>25.564</v>
      </c>
      <c r="Z133" s="2" t="s">
        <v>213</v>
      </c>
      <c r="AA133" s="19">
        <f t="shared" si="5"/>
        <v>0.94000000000000128</v>
      </c>
    </row>
    <row r="134" spans="1:27">
      <c r="A134" s="3"/>
      <c r="B134" s="3"/>
      <c r="C134" s="3">
        <v>209</v>
      </c>
      <c r="D134" s="3" t="s">
        <v>266</v>
      </c>
      <c r="E134" s="4">
        <v>24.917000000000002</v>
      </c>
      <c r="F134" s="4">
        <v>25.172000000000001</v>
      </c>
      <c r="G134" s="11" t="s">
        <v>466</v>
      </c>
      <c r="H134" s="11" t="s">
        <v>466</v>
      </c>
      <c r="I134" s="3"/>
      <c r="J134" s="3"/>
      <c r="K134" s="3" t="s">
        <v>450</v>
      </c>
      <c r="L134" s="3">
        <v>17</v>
      </c>
      <c r="M134" s="3" t="str">
        <f t="shared" si="4"/>
        <v>I17</v>
      </c>
      <c r="N134" s="3" t="s">
        <v>461</v>
      </c>
      <c r="O134" s="3">
        <v>321</v>
      </c>
      <c r="P134">
        <v>261</v>
      </c>
      <c r="Q134" s="10" t="s">
        <v>472</v>
      </c>
      <c r="R134" s="30"/>
      <c r="S134" s="30"/>
      <c r="U134" s="3" t="s">
        <v>266</v>
      </c>
      <c r="V134" s="2">
        <v>677</v>
      </c>
      <c r="W134" s="3"/>
      <c r="X134" s="4">
        <v>24.917000000000002</v>
      </c>
      <c r="Y134" s="4">
        <v>25.172000000000001</v>
      </c>
      <c r="Z134" s="2" t="s">
        <v>267</v>
      </c>
      <c r="AA134" s="19">
        <f t="shared" si="5"/>
        <v>-0.25499999999999901</v>
      </c>
    </row>
    <row r="135" spans="1:27">
      <c r="A135" s="3"/>
      <c r="B135" s="3"/>
      <c r="C135" s="3">
        <v>257</v>
      </c>
      <c r="D135" s="3" t="s">
        <v>317</v>
      </c>
      <c r="E135" s="4">
        <v>26.568999999999999</v>
      </c>
      <c r="F135" s="4">
        <v>25.664999999999999</v>
      </c>
      <c r="G135" s="11" t="s">
        <v>466</v>
      </c>
      <c r="H135" s="11" t="s">
        <v>466</v>
      </c>
      <c r="I135" s="3"/>
      <c r="J135" s="3"/>
      <c r="K135" s="3" t="s">
        <v>452</v>
      </c>
      <c r="L135" s="3">
        <v>17</v>
      </c>
      <c r="M135" s="3" t="str">
        <f t="shared" si="4"/>
        <v>K17</v>
      </c>
      <c r="N135" s="3" t="s">
        <v>461</v>
      </c>
      <c r="O135" s="3">
        <v>323</v>
      </c>
      <c r="P135">
        <v>262</v>
      </c>
      <c r="Q135" s="10" t="s">
        <v>472</v>
      </c>
      <c r="R135" s="30"/>
      <c r="S135" s="30"/>
      <c r="U135" s="3" t="s">
        <v>317</v>
      </c>
      <c r="V135" s="2">
        <v>678</v>
      </c>
      <c r="W135" s="3"/>
      <c r="X135" s="4">
        <v>26.568999999999999</v>
      </c>
      <c r="Y135" s="4">
        <v>25.664999999999999</v>
      </c>
      <c r="Z135" s="2" t="s">
        <v>318</v>
      </c>
      <c r="AA135" s="19">
        <f t="shared" si="5"/>
        <v>0.90399999999999991</v>
      </c>
    </row>
    <row r="136" spans="1:27">
      <c r="A136" s="3"/>
      <c r="B136" s="3"/>
      <c r="C136" s="3">
        <v>305</v>
      </c>
      <c r="D136" s="3" t="s">
        <v>368</v>
      </c>
      <c r="E136" s="4">
        <v>26.298999999999999</v>
      </c>
      <c r="F136" s="4">
        <v>25.555</v>
      </c>
      <c r="G136" s="11" t="s">
        <v>466</v>
      </c>
      <c r="H136" s="11" t="s">
        <v>466</v>
      </c>
      <c r="I136" s="3"/>
      <c r="J136" s="3"/>
      <c r="K136" s="3" t="s">
        <v>453</v>
      </c>
      <c r="L136" s="3">
        <v>17</v>
      </c>
      <c r="M136" s="3" t="str">
        <f t="shared" si="4"/>
        <v>M17</v>
      </c>
      <c r="N136" s="3" t="s">
        <v>461</v>
      </c>
      <c r="O136" s="3">
        <v>325</v>
      </c>
      <c r="P136">
        <v>263</v>
      </c>
      <c r="Q136" s="10" t="s">
        <v>472</v>
      </c>
      <c r="R136" s="30"/>
      <c r="S136" s="30"/>
      <c r="U136" s="3" t="s">
        <v>368</v>
      </c>
      <c r="V136" s="2">
        <v>679</v>
      </c>
      <c r="W136" s="3"/>
      <c r="X136" s="4">
        <v>26.298999999999999</v>
      </c>
      <c r="Y136" s="4">
        <v>25.555</v>
      </c>
      <c r="Z136" s="2" t="s">
        <v>369</v>
      </c>
      <c r="AA136" s="19">
        <f t="shared" si="5"/>
        <v>0.74399999999999977</v>
      </c>
    </row>
    <row r="137" spans="1:27">
      <c r="A137" s="3"/>
      <c r="B137" s="3"/>
      <c r="C137" s="3">
        <v>353</v>
      </c>
      <c r="D137" s="3" t="s">
        <v>415</v>
      </c>
      <c r="E137" s="4">
        <v>26.256</v>
      </c>
      <c r="F137" s="4">
        <v>25.443000000000001</v>
      </c>
      <c r="G137" s="11" t="s">
        <v>466</v>
      </c>
      <c r="H137" s="11" t="s">
        <v>466</v>
      </c>
      <c r="I137" s="3"/>
      <c r="J137" s="3"/>
      <c r="K137" s="3" t="s">
        <v>454</v>
      </c>
      <c r="L137" s="3">
        <v>17</v>
      </c>
      <c r="M137" s="3" t="str">
        <f t="shared" si="4"/>
        <v>O17</v>
      </c>
      <c r="N137" s="3" t="s">
        <v>461</v>
      </c>
      <c r="O137" s="3">
        <v>327</v>
      </c>
      <c r="P137">
        <v>264</v>
      </c>
      <c r="Q137" s="10" t="s">
        <v>472</v>
      </c>
      <c r="R137" s="30"/>
      <c r="S137" s="30"/>
      <c r="U137" s="3" t="s">
        <v>415</v>
      </c>
      <c r="V137" s="2">
        <v>680</v>
      </c>
      <c r="W137" s="3"/>
      <c r="X137" s="4">
        <v>26.256</v>
      </c>
      <c r="Y137" s="4">
        <v>25.443000000000001</v>
      </c>
      <c r="Z137" s="2" t="s">
        <v>416</v>
      </c>
      <c r="AA137" s="19">
        <f t="shared" si="5"/>
        <v>0.81299999999999883</v>
      </c>
    </row>
    <row r="138" spans="1:27">
      <c r="A138" s="3"/>
      <c r="B138" s="3"/>
      <c r="C138" s="3">
        <v>18</v>
      </c>
      <c r="D138" s="3" t="s">
        <v>33</v>
      </c>
      <c r="E138" s="4" t="s">
        <v>184</v>
      </c>
      <c r="F138" s="4">
        <v>25.306000000000001</v>
      </c>
      <c r="G138" s="11" t="s">
        <v>184</v>
      </c>
      <c r="H138" s="11" t="s">
        <v>466</v>
      </c>
      <c r="I138" s="3"/>
      <c r="J138" s="3"/>
      <c r="K138" s="3" t="s">
        <v>442</v>
      </c>
      <c r="L138" s="3">
        <v>18</v>
      </c>
      <c r="M138" s="3" t="str">
        <f t="shared" si="4"/>
        <v>A18</v>
      </c>
      <c r="N138" s="3" t="s">
        <v>460</v>
      </c>
      <c r="O138" s="3">
        <v>233</v>
      </c>
      <c r="P138">
        <v>273</v>
      </c>
      <c r="Q138" s="10" t="s">
        <v>472</v>
      </c>
      <c r="R138" s="30"/>
      <c r="S138" s="30"/>
      <c r="U138" s="3" t="s">
        <v>33</v>
      </c>
      <c r="V138" s="2">
        <v>673</v>
      </c>
      <c r="W138" s="3"/>
      <c r="X138" s="4" t="s">
        <v>184</v>
      </c>
      <c r="Y138" s="4">
        <v>25.306000000000001</v>
      </c>
      <c r="Z138" s="2" t="s">
        <v>35</v>
      </c>
      <c r="AA138" s="19" t="e">
        <f t="shared" si="5"/>
        <v>#VALUE!</v>
      </c>
    </row>
    <row r="139" spans="1:27">
      <c r="A139" s="3"/>
      <c r="B139" s="3"/>
      <c r="C139" s="3">
        <v>66</v>
      </c>
      <c r="D139" s="3" t="s">
        <v>93</v>
      </c>
      <c r="E139" s="4">
        <v>26.442</v>
      </c>
      <c r="F139" s="4">
        <v>25.713000000000001</v>
      </c>
      <c r="G139" s="11" t="s">
        <v>466</v>
      </c>
      <c r="H139" s="11" t="s">
        <v>466</v>
      </c>
      <c r="I139" s="3"/>
      <c r="J139" s="3"/>
      <c r="K139" s="3" t="s">
        <v>444</v>
      </c>
      <c r="L139" s="3">
        <v>18</v>
      </c>
      <c r="M139" s="3" t="str">
        <f t="shared" si="4"/>
        <v>C18</v>
      </c>
      <c r="N139" s="3" t="s">
        <v>460</v>
      </c>
      <c r="O139" s="3">
        <v>235</v>
      </c>
      <c r="P139">
        <v>274</v>
      </c>
      <c r="Q139" s="10" t="s">
        <v>472</v>
      </c>
      <c r="R139" s="30"/>
      <c r="S139" s="30"/>
      <c r="U139" s="3" t="s">
        <v>93</v>
      </c>
      <c r="V139" s="2">
        <v>674</v>
      </c>
      <c r="W139" s="3"/>
      <c r="X139" s="4">
        <v>26.442</v>
      </c>
      <c r="Y139" s="4">
        <v>25.713000000000001</v>
      </c>
      <c r="Z139" s="2" t="s">
        <v>95</v>
      </c>
      <c r="AA139" s="19">
        <f t="shared" si="5"/>
        <v>0.7289999999999992</v>
      </c>
    </row>
    <row r="140" spans="1:27">
      <c r="A140" s="3"/>
      <c r="B140" s="3"/>
      <c r="C140" s="3">
        <v>114</v>
      </c>
      <c r="D140" s="3" t="s">
        <v>152</v>
      </c>
      <c r="E140" s="4">
        <v>26.347000000000001</v>
      </c>
      <c r="F140" s="4">
        <v>25.431999999999999</v>
      </c>
      <c r="G140" s="11" t="s">
        <v>466</v>
      </c>
      <c r="H140" s="11" t="s">
        <v>466</v>
      </c>
      <c r="I140" s="3"/>
      <c r="J140" s="3"/>
      <c r="K140" s="3" t="s">
        <v>446</v>
      </c>
      <c r="L140" s="3">
        <v>18</v>
      </c>
      <c r="M140" s="3" t="str">
        <f t="shared" si="4"/>
        <v>E18</v>
      </c>
      <c r="N140" s="3" t="s">
        <v>460</v>
      </c>
      <c r="O140" s="3">
        <v>237</v>
      </c>
      <c r="P140">
        <v>275</v>
      </c>
      <c r="Q140" s="10" t="s">
        <v>472</v>
      </c>
      <c r="R140" s="30"/>
      <c r="S140" s="30"/>
      <c r="U140" s="3" t="s">
        <v>152</v>
      </c>
      <c r="V140" s="2">
        <v>675</v>
      </c>
      <c r="W140" s="3"/>
      <c r="X140" s="4">
        <v>26.347000000000001</v>
      </c>
      <c r="Y140" s="4">
        <v>25.431999999999999</v>
      </c>
      <c r="Z140" s="2" t="s">
        <v>154</v>
      </c>
      <c r="AA140" s="19">
        <f t="shared" si="5"/>
        <v>0.9150000000000027</v>
      </c>
    </row>
    <row r="141" spans="1:27">
      <c r="A141" s="3"/>
      <c r="B141" s="3"/>
      <c r="C141" s="3">
        <v>162</v>
      </c>
      <c r="D141" s="3" t="s">
        <v>212</v>
      </c>
      <c r="E141" s="4">
        <v>26.58</v>
      </c>
      <c r="F141" s="4">
        <v>25.437000000000001</v>
      </c>
      <c r="G141" s="11" t="s">
        <v>466</v>
      </c>
      <c r="H141" s="11" t="s">
        <v>466</v>
      </c>
      <c r="I141" s="3"/>
      <c r="J141" s="3"/>
      <c r="K141" s="3" t="s">
        <v>448</v>
      </c>
      <c r="L141" s="3">
        <v>18</v>
      </c>
      <c r="M141" s="3" t="str">
        <f t="shared" si="4"/>
        <v>G18</v>
      </c>
      <c r="N141" s="3" t="s">
        <v>460</v>
      </c>
      <c r="O141" s="3">
        <v>239</v>
      </c>
      <c r="P141">
        <v>276</v>
      </c>
      <c r="Q141" s="10" t="s">
        <v>472</v>
      </c>
      <c r="R141" s="30"/>
      <c r="S141" s="30"/>
      <c r="U141" s="3" t="s">
        <v>212</v>
      </c>
      <c r="V141" s="2">
        <v>676</v>
      </c>
      <c r="W141" s="3"/>
      <c r="X141" s="4">
        <v>26.58</v>
      </c>
      <c r="Y141" s="4">
        <v>25.437000000000001</v>
      </c>
      <c r="Z141" s="2" t="s">
        <v>214</v>
      </c>
      <c r="AA141" s="19">
        <f t="shared" si="5"/>
        <v>1.1429999999999971</v>
      </c>
    </row>
    <row r="142" spans="1:27">
      <c r="A142" s="3"/>
      <c r="B142" s="3"/>
      <c r="C142" s="3">
        <v>210</v>
      </c>
      <c r="D142" s="3" t="s">
        <v>266</v>
      </c>
      <c r="E142" s="4">
        <v>25.276</v>
      </c>
      <c r="F142" s="4">
        <v>25.143999999999998</v>
      </c>
      <c r="G142" s="11" t="s">
        <v>466</v>
      </c>
      <c r="H142" s="11" t="s">
        <v>466</v>
      </c>
      <c r="I142" s="3"/>
      <c r="J142" s="3"/>
      <c r="K142" s="3" t="s">
        <v>450</v>
      </c>
      <c r="L142" s="3">
        <v>18</v>
      </c>
      <c r="M142" s="3" t="str">
        <f t="shared" si="4"/>
        <v>I18</v>
      </c>
      <c r="N142" s="3" t="s">
        <v>461</v>
      </c>
      <c r="O142" s="3">
        <v>329</v>
      </c>
      <c r="P142">
        <v>277</v>
      </c>
      <c r="Q142" s="10" t="s">
        <v>472</v>
      </c>
      <c r="R142" s="30"/>
      <c r="S142" s="30"/>
      <c r="U142" s="3" t="s">
        <v>266</v>
      </c>
      <c r="V142" s="2">
        <v>677</v>
      </c>
      <c r="W142" s="3"/>
      <c r="X142" s="4">
        <v>25.276</v>
      </c>
      <c r="Y142" s="4">
        <v>25.143999999999998</v>
      </c>
      <c r="Z142" s="2" t="s">
        <v>268</v>
      </c>
      <c r="AA142" s="19">
        <f t="shared" si="5"/>
        <v>0.13200000000000145</v>
      </c>
    </row>
    <row r="143" spans="1:27">
      <c r="A143" s="3"/>
      <c r="B143" s="3"/>
      <c r="C143" s="3">
        <v>258</v>
      </c>
      <c r="D143" s="3" t="s">
        <v>317</v>
      </c>
      <c r="E143" s="4">
        <v>26.655000000000001</v>
      </c>
      <c r="F143" s="4">
        <v>25.695</v>
      </c>
      <c r="G143" s="11" t="s">
        <v>466</v>
      </c>
      <c r="H143" s="11" t="s">
        <v>466</v>
      </c>
      <c r="I143" s="3"/>
      <c r="J143" s="3"/>
      <c r="K143" s="3" t="s">
        <v>452</v>
      </c>
      <c r="L143" s="3">
        <v>18</v>
      </c>
      <c r="M143" s="3" t="str">
        <f t="shared" si="4"/>
        <v>K18</v>
      </c>
      <c r="N143" s="3" t="s">
        <v>461</v>
      </c>
      <c r="O143" s="3">
        <v>331</v>
      </c>
      <c r="P143">
        <v>278</v>
      </c>
      <c r="Q143" s="10" t="s">
        <v>472</v>
      </c>
      <c r="R143" s="30"/>
      <c r="S143" s="30"/>
      <c r="U143" s="3" t="s">
        <v>317</v>
      </c>
      <c r="V143" s="2">
        <v>678</v>
      </c>
      <c r="W143" s="3"/>
      <c r="X143" s="4">
        <v>26.655000000000001</v>
      </c>
      <c r="Y143" s="4">
        <v>25.695</v>
      </c>
      <c r="Z143" s="2" t="s">
        <v>319</v>
      </c>
      <c r="AA143" s="19">
        <f t="shared" si="5"/>
        <v>0.96000000000000085</v>
      </c>
    </row>
    <row r="144" spans="1:27">
      <c r="A144" s="3"/>
      <c r="B144" s="3"/>
      <c r="C144" s="3">
        <v>306</v>
      </c>
      <c r="D144" s="3" t="s">
        <v>368</v>
      </c>
      <c r="E144" s="4">
        <v>26.399000000000001</v>
      </c>
      <c r="F144" s="4">
        <v>25.574999999999999</v>
      </c>
      <c r="G144" s="11" t="s">
        <v>466</v>
      </c>
      <c r="H144" s="11" t="s">
        <v>466</v>
      </c>
      <c r="I144" s="3"/>
      <c r="J144" s="3"/>
      <c r="K144" s="3" t="s">
        <v>453</v>
      </c>
      <c r="L144" s="3">
        <v>18</v>
      </c>
      <c r="M144" s="3" t="str">
        <f t="shared" si="4"/>
        <v>M18</v>
      </c>
      <c r="N144" s="3" t="s">
        <v>461</v>
      </c>
      <c r="O144" s="3">
        <v>333</v>
      </c>
      <c r="P144">
        <v>279</v>
      </c>
      <c r="Q144" s="10" t="s">
        <v>472</v>
      </c>
      <c r="R144" s="30"/>
      <c r="S144" s="30"/>
      <c r="U144" s="3" t="s">
        <v>368</v>
      </c>
      <c r="V144" s="2">
        <v>679</v>
      </c>
      <c r="W144" s="3"/>
      <c r="X144" s="4">
        <v>26.399000000000001</v>
      </c>
      <c r="Y144" s="4">
        <v>25.574999999999999</v>
      </c>
      <c r="Z144" s="2" t="s">
        <v>370</v>
      </c>
      <c r="AA144" s="19">
        <f t="shared" si="5"/>
        <v>0.82400000000000162</v>
      </c>
    </row>
    <row r="145" spans="1:27">
      <c r="A145" s="3"/>
      <c r="B145" s="3"/>
      <c r="C145" s="3">
        <v>354</v>
      </c>
      <c r="D145" s="3" t="s">
        <v>415</v>
      </c>
      <c r="E145" s="4">
        <v>26.277999999999999</v>
      </c>
      <c r="F145" s="4">
        <v>25.381</v>
      </c>
      <c r="G145" s="11" t="s">
        <v>466</v>
      </c>
      <c r="H145" s="11" t="s">
        <v>466</v>
      </c>
      <c r="I145" s="3"/>
      <c r="J145" s="3"/>
      <c r="K145" s="3" t="s">
        <v>454</v>
      </c>
      <c r="L145" s="3">
        <v>18</v>
      </c>
      <c r="M145" s="3" t="str">
        <f t="shared" si="4"/>
        <v>O18</v>
      </c>
      <c r="N145" s="3" t="s">
        <v>461</v>
      </c>
      <c r="O145" s="3">
        <v>335</v>
      </c>
      <c r="P145">
        <v>280</v>
      </c>
      <c r="Q145" s="22" t="s">
        <v>472</v>
      </c>
      <c r="R145" s="30"/>
      <c r="S145" s="30"/>
      <c r="U145" s="3" t="s">
        <v>415</v>
      </c>
      <c r="V145" s="2">
        <v>680</v>
      </c>
      <c r="W145" s="3"/>
      <c r="X145" s="4">
        <v>26.277999999999999</v>
      </c>
      <c r="Y145" s="4">
        <v>25.381</v>
      </c>
      <c r="Z145" s="2" t="s">
        <v>417</v>
      </c>
      <c r="AA145" s="19">
        <f t="shared" si="5"/>
        <v>0.89699999999999847</v>
      </c>
    </row>
    <row r="146" spans="1:27">
      <c r="A146" s="3"/>
      <c r="B146" s="3"/>
      <c r="C146" s="3">
        <v>19</v>
      </c>
      <c r="D146" s="3" t="s">
        <v>37</v>
      </c>
      <c r="E146" s="4">
        <v>36.968000000000004</v>
      </c>
      <c r="F146" s="4">
        <v>25.495000000000001</v>
      </c>
      <c r="G146" s="11" t="s">
        <v>467</v>
      </c>
      <c r="H146" s="11" t="s">
        <v>466</v>
      </c>
      <c r="I146" s="4"/>
      <c r="J146" s="3"/>
      <c r="K146" s="3" t="s">
        <v>442</v>
      </c>
      <c r="L146" s="3">
        <v>19</v>
      </c>
      <c r="M146" s="3" t="str">
        <f t="shared" si="4"/>
        <v>A19</v>
      </c>
      <c r="N146" s="3" t="s">
        <v>460</v>
      </c>
      <c r="O146" s="3">
        <v>241</v>
      </c>
      <c r="P146">
        <v>289</v>
      </c>
      <c r="Q146" s="22" t="s">
        <v>472</v>
      </c>
      <c r="R146" s="30"/>
      <c r="S146" s="30"/>
      <c r="U146" s="3" t="s">
        <v>37</v>
      </c>
      <c r="V146" s="2">
        <v>681</v>
      </c>
      <c r="W146" s="4"/>
      <c r="X146" s="4">
        <v>36.968000000000004</v>
      </c>
      <c r="Y146" s="4">
        <v>25.495000000000001</v>
      </c>
      <c r="Z146" s="2" t="s">
        <v>36</v>
      </c>
      <c r="AA146" s="19">
        <f t="shared" si="5"/>
        <v>11.473000000000003</v>
      </c>
    </row>
    <row r="147" spans="1:27">
      <c r="A147" s="3"/>
      <c r="B147" s="3"/>
      <c r="C147" s="3">
        <v>67</v>
      </c>
      <c r="D147" s="3" t="s">
        <v>97</v>
      </c>
      <c r="E147" s="4">
        <v>27.244</v>
      </c>
      <c r="F147" s="4">
        <v>26.1</v>
      </c>
      <c r="G147" s="11" t="s">
        <v>466</v>
      </c>
      <c r="H147" s="11" t="s">
        <v>466</v>
      </c>
      <c r="I147" s="3"/>
      <c r="J147" s="3"/>
      <c r="K147" s="3" t="s">
        <v>444</v>
      </c>
      <c r="L147" s="3">
        <v>19</v>
      </c>
      <c r="M147" s="3" t="str">
        <f t="shared" si="4"/>
        <v>C19</v>
      </c>
      <c r="N147" s="3" t="s">
        <v>460</v>
      </c>
      <c r="O147" s="3">
        <v>243</v>
      </c>
      <c r="P147">
        <v>290</v>
      </c>
      <c r="Q147" s="22" t="s">
        <v>472</v>
      </c>
      <c r="R147" s="30"/>
      <c r="S147" s="30"/>
      <c r="U147" s="3" t="s">
        <v>97</v>
      </c>
      <c r="V147" s="2">
        <v>682</v>
      </c>
      <c r="W147" s="3"/>
      <c r="X147" s="4">
        <v>27.244</v>
      </c>
      <c r="Y147" s="4">
        <v>26.1</v>
      </c>
      <c r="Z147" s="2" t="s">
        <v>96</v>
      </c>
      <c r="AA147" s="19">
        <f t="shared" si="5"/>
        <v>1.1439999999999984</v>
      </c>
    </row>
    <row r="148" spans="1:27">
      <c r="A148" s="3"/>
      <c r="B148" s="3"/>
      <c r="C148" s="3">
        <v>115</v>
      </c>
      <c r="D148" s="3" t="s">
        <v>156</v>
      </c>
      <c r="E148" s="4">
        <v>25.62</v>
      </c>
      <c r="F148" s="4">
        <v>25.652999999999999</v>
      </c>
      <c r="G148" s="11" t="s">
        <v>466</v>
      </c>
      <c r="H148" s="11" t="s">
        <v>466</v>
      </c>
      <c r="I148" s="3"/>
      <c r="J148" s="3"/>
      <c r="K148" s="3" t="s">
        <v>446</v>
      </c>
      <c r="L148" s="3">
        <v>19</v>
      </c>
      <c r="M148" s="3" t="str">
        <f t="shared" si="4"/>
        <v>E19</v>
      </c>
      <c r="N148" s="3" t="s">
        <v>460</v>
      </c>
      <c r="O148" s="3">
        <v>245</v>
      </c>
      <c r="P148">
        <v>291</v>
      </c>
      <c r="Q148" s="22" t="s">
        <v>472</v>
      </c>
      <c r="R148" s="30"/>
      <c r="S148" s="30"/>
      <c r="U148" s="3" t="s">
        <v>156</v>
      </c>
      <c r="V148" s="2">
        <v>683</v>
      </c>
      <c r="W148" s="3"/>
      <c r="X148" s="4">
        <v>25.62</v>
      </c>
      <c r="Y148" s="4">
        <v>25.652999999999999</v>
      </c>
      <c r="Z148" s="2" t="s">
        <v>155</v>
      </c>
      <c r="AA148" s="19">
        <f t="shared" si="5"/>
        <v>-3.2999999999997698E-2</v>
      </c>
    </row>
    <row r="149" spans="1:27">
      <c r="A149" s="3"/>
      <c r="B149" s="3"/>
      <c r="C149" s="3">
        <v>163</v>
      </c>
      <c r="D149" s="3" t="s">
        <v>216</v>
      </c>
      <c r="E149" s="4">
        <v>26.948</v>
      </c>
      <c r="F149" s="4">
        <v>25.827999999999999</v>
      </c>
      <c r="G149" s="11" t="s">
        <v>466</v>
      </c>
      <c r="H149" s="11" t="s">
        <v>466</v>
      </c>
      <c r="I149" s="3"/>
      <c r="J149" s="3"/>
      <c r="K149" s="3" t="s">
        <v>448</v>
      </c>
      <c r="L149" s="3">
        <v>19</v>
      </c>
      <c r="M149" s="3" t="str">
        <f t="shared" si="4"/>
        <v>G19</v>
      </c>
      <c r="N149" s="3" t="s">
        <v>460</v>
      </c>
      <c r="O149" s="3">
        <v>247</v>
      </c>
      <c r="P149">
        <v>292</v>
      </c>
      <c r="Q149" s="22" t="s">
        <v>472</v>
      </c>
      <c r="R149" s="30"/>
      <c r="S149" s="30"/>
      <c r="U149" s="3" t="s">
        <v>216</v>
      </c>
      <c r="V149" s="2">
        <v>684</v>
      </c>
      <c r="W149" s="3"/>
      <c r="X149" s="4">
        <v>26.948</v>
      </c>
      <c r="Y149" s="4">
        <v>25.827999999999999</v>
      </c>
      <c r="Z149" s="2" t="s">
        <v>215</v>
      </c>
      <c r="AA149" s="19">
        <f t="shared" si="5"/>
        <v>1.120000000000001</v>
      </c>
    </row>
    <row r="150" spans="1:27">
      <c r="A150" s="3"/>
      <c r="B150" s="3"/>
      <c r="C150" s="3">
        <v>211</v>
      </c>
      <c r="D150" s="3" t="s">
        <v>270</v>
      </c>
      <c r="E150" s="4">
        <v>37.676000000000002</v>
      </c>
      <c r="F150" s="4">
        <v>25.408000000000001</v>
      </c>
      <c r="G150" s="11" t="s">
        <v>467</v>
      </c>
      <c r="H150" s="11" t="s">
        <v>466</v>
      </c>
      <c r="I150" s="4"/>
      <c r="J150" s="3"/>
      <c r="K150" s="3" t="s">
        <v>450</v>
      </c>
      <c r="L150" s="3">
        <v>19</v>
      </c>
      <c r="M150" s="3" t="str">
        <f t="shared" si="4"/>
        <v>I19</v>
      </c>
      <c r="N150" s="3" t="s">
        <v>461</v>
      </c>
      <c r="O150" s="3">
        <v>337</v>
      </c>
      <c r="P150">
        <v>293</v>
      </c>
      <c r="Q150" s="22" t="s">
        <v>472</v>
      </c>
      <c r="R150" s="30"/>
      <c r="S150" s="30"/>
      <c r="U150" s="3" t="s">
        <v>270</v>
      </c>
      <c r="V150" s="2">
        <v>685</v>
      </c>
      <c r="W150" s="4"/>
      <c r="X150" s="4">
        <v>37.676000000000002</v>
      </c>
      <c r="Y150" s="4">
        <v>25.408000000000001</v>
      </c>
      <c r="Z150" s="2" t="s">
        <v>269</v>
      </c>
      <c r="AA150" s="19">
        <f t="shared" si="5"/>
        <v>12.268000000000001</v>
      </c>
    </row>
    <row r="151" spans="1:27">
      <c r="A151" s="3"/>
      <c r="B151" s="3"/>
      <c r="C151" s="3">
        <v>259</v>
      </c>
      <c r="D151" s="3" t="s">
        <v>321</v>
      </c>
      <c r="E151" s="4">
        <v>25.359000000000002</v>
      </c>
      <c r="F151" s="4">
        <v>25.393999999999998</v>
      </c>
      <c r="G151" s="11" t="s">
        <v>466</v>
      </c>
      <c r="H151" s="11" t="s">
        <v>466</v>
      </c>
      <c r="I151" s="3"/>
      <c r="J151" s="3"/>
      <c r="K151" s="3" t="s">
        <v>452</v>
      </c>
      <c r="L151" s="3">
        <v>19</v>
      </c>
      <c r="M151" s="3" t="str">
        <f t="shared" si="4"/>
        <v>K19</v>
      </c>
      <c r="N151" s="3" t="s">
        <v>461</v>
      </c>
      <c r="O151" s="3">
        <v>339</v>
      </c>
      <c r="P151">
        <v>294</v>
      </c>
      <c r="Q151" s="22" t="s">
        <v>472</v>
      </c>
      <c r="R151" s="30"/>
      <c r="S151" s="30"/>
      <c r="U151" s="3" t="s">
        <v>321</v>
      </c>
      <c r="V151" s="2">
        <v>686</v>
      </c>
      <c r="W151" s="3"/>
      <c r="X151" s="4">
        <v>25.359000000000002</v>
      </c>
      <c r="Y151" s="4">
        <v>25.393999999999998</v>
      </c>
      <c r="Z151" s="2" t="s">
        <v>320</v>
      </c>
      <c r="AA151" s="19">
        <f t="shared" si="5"/>
        <v>-3.4999999999996589E-2</v>
      </c>
    </row>
    <row r="152" spans="1:27">
      <c r="A152" s="3"/>
      <c r="B152" s="3"/>
      <c r="C152" s="3">
        <v>20</v>
      </c>
      <c r="D152" s="3" t="s">
        <v>37</v>
      </c>
      <c r="E152" s="4" t="s">
        <v>184</v>
      </c>
      <c r="F152" s="4">
        <v>25.376999999999999</v>
      </c>
      <c r="G152" s="11" t="s">
        <v>184</v>
      </c>
      <c r="H152" s="11" t="s">
        <v>466</v>
      </c>
      <c r="I152" s="3"/>
      <c r="J152" s="3"/>
      <c r="K152" s="3" t="s">
        <v>442</v>
      </c>
      <c r="L152" s="3">
        <v>20</v>
      </c>
      <c r="M152" s="3" t="str">
        <f t="shared" si="4"/>
        <v>A20</v>
      </c>
      <c r="N152" s="3" t="s">
        <v>460</v>
      </c>
      <c r="O152" s="3">
        <v>249</v>
      </c>
      <c r="P152">
        <v>305</v>
      </c>
      <c r="Q152" s="22" t="s">
        <v>472</v>
      </c>
      <c r="R152" s="30"/>
      <c r="S152" s="30"/>
      <c r="U152" s="3" t="s">
        <v>37</v>
      </c>
      <c r="V152" s="2">
        <v>681</v>
      </c>
      <c r="W152" s="3"/>
      <c r="X152" s="4" t="s">
        <v>184</v>
      </c>
      <c r="Y152" s="4">
        <v>25.376999999999999</v>
      </c>
      <c r="Z152" s="2" t="s">
        <v>38</v>
      </c>
      <c r="AA152" s="19" t="e">
        <f t="shared" si="5"/>
        <v>#VALUE!</v>
      </c>
    </row>
    <row r="153" spans="1:27">
      <c r="A153" s="3"/>
      <c r="B153" s="3"/>
      <c r="C153" s="3">
        <v>68</v>
      </c>
      <c r="D153" s="3" t="s">
        <v>97</v>
      </c>
      <c r="E153" s="4">
        <v>27.152000000000001</v>
      </c>
      <c r="F153" s="4">
        <v>26.183</v>
      </c>
      <c r="G153" s="11" t="s">
        <v>466</v>
      </c>
      <c r="H153" s="11" t="s">
        <v>466</v>
      </c>
      <c r="I153" s="3"/>
      <c r="J153" s="3"/>
      <c r="K153" s="3" t="s">
        <v>444</v>
      </c>
      <c r="L153" s="3">
        <v>20</v>
      </c>
      <c r="M153" s="3" t="str">
        <f t="shared" si="4"/>
        <v>C20</v>
      </c>
      <c r="N153" s="3" t="s">
        <v>460</v>
      </c>
      <c r="O153" s="3">
        <v>251</v>
      </c>
      <c r="P153">
        <v>306</v>
      </c>
      <c r="Q153" s="22" t="s">
        <v>472</v>
      </c>
      <c r="R153" s="30"/>
      <c r="S153" s="30"/>
      <c r="U153" s="3" t="s">
        <v>97</v>
      </c>
      <c r="V153" s="2">
        <v>682</v>
      </c>
      <c r="W153" s="3"/>
      <c r="X153" s="4">
        <v>27.152000000000001</v>
      </c>
      <c r="Y153" s="4">
        <v>26.183</v>
      </c>
      <c r="Z153" s="2" t="s">
        <v>98</v>
      </c>
      <c r="AA153" s="19">
        <f t="shared" si="5"/>
        <v>0.96900000000000119</v>
      </c>
    </row>
    <row r="154" spans="1:27">
      <c r="A154" s="3"/>
      <c r="B154" s="3"/>
      <c r="C154" s="3">
        <v>116</v>
      </c>
      <c r="D154" s="3" t="s">
        <v>156</v>
      </c>
      <c r="E154" s="4">
        <v>25.867999999999999</v>
      </c>
      <c r="F154" s="4">
        <v>25.859000000000002</v>
      </c>
      <c r="G154" s="11" t="s">
        <v>466</v>
      </c>
      <c r="H154" s="11" t="s">
        <v>466</v>
      </c>
      <c r="I154" s="3"/>
      <c r="J154" s="3"/>
      <c r="K154" s="3" t="s">
        <v>446</v>
      </c>
      <c r="L154" s="3">
        <v>20</v>
      </c>
      <c r="M154" s="3" t="str">
        <f t="shared" si="4"/>
        <v>E20</v>
      </c>
      <c r="N154" s="3" t="s">
        <v>460</v>
      </c>
      <c r="O154" s="3">
        <v>253</v>
      </c>
      <c r="P154">
        <v>307</v>
      </c>
      <c r="Q154" s="22" t="s">
        <v>472</v>
      </c>
      <c r="R154" s="30"/>
      <c r="S154" s="30"/>
      <c r="U154" s="3" t="s">
        <v>156</v>
      </c>
      <c r="V154" s="2">
        <v>683</v>
      </c>
      <c r="W154" s="3"/>
      <c r="X154" s="4">
        <v>25.867999999999999</v>
      </c>
      <c r="Y154" s="4">
        <v>25.859000000000002</v>
      </c>
      <c r="Z154" s="2" t="s">
        <v>157</v>
      </c>
      <c r="AA154" s="19">
        <f t="shared" si="5"/>
        <v>8.9999999999967883E-3</v>
      </c>
    </row>
    <row r="155" spans="1:27">
      <c r="A155" s="3"/>
      <c r="B155" s="3"/>
      <c r="C155" s="3">
        <v>164</v>
      </c>
      <c r="D155" s="3" t="s">
        <v>216</v>
      </c>
      <c r="E155" s="4">
        <v>27.045000000000002</v>
      </c>
      <c r="F155" s="4">
        <v>26.123000000000001</v>
      </c>
      <c r="G155" s="11" t="s">
        <v>466</v>
      </c>
      <c r="H155" s="11" t="s">
        <v>466</v>
      </c>
      <c r="I155" s="3"/>
      <c r="J155" s="3"/>
      <c r="K155" s="3" t="s">
        <v>448</v>
      </c>
      <c r="L155" s="3">
        <v>20</v>
      </c>
      <c r="M155" s="3" t="str">
        <f t="shared" si="4"/>
        <v>G20</v>
      </c>
      <c r="N155" s="3" t="s">
        <v>460</v>
      </c>
      <c r="O155" s="3">
        <v>255</v>
      </c>
      <c r="P155">
        <v>308</v>
      </c>
      <c r="Q155" s="22" t="s">
        <v>472</v>
      </c>
      <c r="R155" s="30"/>
      <c r="S155" s="30"/>
      <c r="U155" s="3" t="s">
        <v>216</v>
      </c>
      <c r="V155" s="2">
        <v>684</v>
      </c>
      <c r="W155" s="3"/>
      <c r="X155" s="4">
        <v>27.045000000000002</v>
      </c>
      <c r="Y155" s="4">
        <v>26.123000000000001</v>
      </c>
      <c r="Z155" s="2" t="s">
        <v>217</v>
      </c>
      <c r="AA155" s="19">
        <f t="shared" si="5"/>
        <v>0.9220000000000006</v>
      </c>
    </row>
    <row r="156" spans="1:27">
      <c r="A156" s="3"/>
      <c r="B156" s="3"/>
      <c r="C156" s="3">
        <v>212</v>
      </c>
      <c r="D156" s="3" t="s">
        <v>270</v>
      </c>
      <c r="E156" s="4">
        <v>37.631</v>
      </c>
      <c r="F156" s="4">
        <v>25.472999999999999</v>
      </c>
      <c r="G156" s="11" t="s">
        <v>467</v>
      </c>
      <c r="H156" s="11" t="s">
        <v>466</v>
      </c>
      <c r="I156" s="4"/>
      <c r="J156" s="3"/>
      <c r="K156" s="3" t="s">
        <v>450</v>
      </c>
      <c r="L156" s="3">
        <v>20</v>
      </c>
      <c r="M156" s="3" t="str">
        <f t="shared" si="4"/>
        <v>I20</v>
      </c>
      <c r="N156" s="3" t="s">
        <v>461</v>
      </c>
      <c r="O156" s="3">
        <v>345</v>
      </c>
      <c r="P156">
        <v>309</v>
      </c>
      <c r="Q156" s="22" t="s">
        <v>472</v>
      </c>
      <c r="R156" s="30"/>
      <c r="S156" s="30"/>
      <c r="U156" s="3" t="s">
        <v>270</v>
      </c>
      <c r="V156" s="2">
        <v>685</v>
      </c>
      <c r="W156" s="4"/>
      <c r="X156" s="4">
        <v>37.631</v>
      </c>
      <c r="Y156" s="4">
        <v>25.472999999999999</v>
      </c>
      <c r="Z156" s="2" t="s">
        <v>271</v>
      </c>
      <c r="AA156" s="19">
        <f t="shared" si="5"/>
        <v>12.158000000000001</v>
      </c>
    </row>
    <row r="157" spans="1:27">
      <c r="A157" s="3"/>
      <c r="B157" s="3"/>
      <c r="C157" s="3">
        <v>260</v>
      </c>
      <c r="D157" s="3" t="s">
        <v>321</v>
      </c>
      <c r="E157" s="4">
        <v>25.466000000000001</v>
      </c>
      <c r="F157" s="4">
        <v>25.492999999999999</v>
      </c>
      <c r="G157" s="11" t="s">
        <v>466</v>
      </c>
      <c r="H157" s="11" t="s">
        <v>466</v>
      </c>
      <c r="I157" s="3"/>
      <c r="J157" s="3"/>
      <c r="K157" s="3" t="s">
        <v>452</v>
      </c>
      <c r="L157" s="3">
        <v>20</v>
      </c>
      <c r="M157" s="3" t="str">
        <f t="shared" si="4"/>
        <v>K20</v>
      </c>
      <c r="N157" s="3" t="s">
        <v>461</v>
      </c>
      <c r="O157" s="3">
        <v>347</v>
      </c>
      <c r="P157">
        <v>310</v>
      </c>
      <c r="Q157" s="22" t="s">
        <v>472</v>
      </c>
      <c r="R157" s="30"/>
      <c r="S157" s="30"/>
      <c r="U157" s="3" t="s">
        <v>321</v>
      </c>
      <c r="V157" s="2">
        <v>686</v>
      </c>
      <c r="W157" s="3"/>
      <c r="X157" s="4">
        <v>25.466000000000001</v>
      </c>
      <c r="Y157" s="4">
        <v>25.492999999999999</v>
      </c>
      <c r="Z157" s="2" t="s">
        <v>322</v>
      </c>
      <c r="AA157" s="19">
        <f t="shared" si="5"/>
        <v>-2.699999999999747E-2</v>
      </c>
    </row>
    <row r="158" spans="1:27">
      <c r="A158" s="3"/>
      <c r="B158" s="3"/>
      <c r="C158" s="3">
        <v>21</v>
      </c>
      <c r="D158" s="3" t="s">
        <v>37</v>
      </c>
      <c r="E158" s="4" t="s">
        <v>184</v>
      </c>
      <c r="F158" s="4">
        <v>25.463000000000001</v>
      </c>
      <c r="G158" s="11" t="s">
        <v>184</v>
      </c>
      <c r="H158" s="11" t="s">
        <v>466</v>
      </c>
      <c r="I158" s="3"/>
      <c r="J158" s="3"/>
      <c r="K158" s="3" t="s">
        <v>442</v>
      </c>
      <c r="L158" s="3">
        <v>21</v>
      </c>
      <c r="M158" s="3" t="str">
        <f t="shared" si="4"/>
        <v>A21</v>
      </c>
      <c r="N158" s="3" t="s">
        <v>460</v>
      </c>
      <c r="O158" s="3">
        <v>257</v>
      </c>
      <c r="P158">
        <v>321</v>
      </c>
      <c r="Q158" s="22" t="s">
        <v>472</v>
      </c>
      <c r="R158" s="30"/>
      <c r="S158" s="30"/>
      <c r="U158" s="3" t="s">
        <v>37</v>
      </c>
      <c r="V158" s="2">
        <v>681</v>
      </c>
      <c r="W158" s="3"/>
      <c r="X158" s="4" t="s">
        <v>184</v>
      </c>
      <c r="Y158" s="4">
        <v>25.463000000000001</v>
      </c>
      <c r="Z158" s="2" t="s">
        <v>39</v>
      </c>
      <c r="AA158" s="19" t="e">
        <f t="shared" si="5"/>
        <v>#VALUE!</v>
      </c>
    </row>
    <row r="159" spans="1:27">
      <c r="A159" s="3"/>
      <c r="B159" s="3"/>
      <c r="C159" s="3">
        <v>69</v>
      </c>
      <c r="D159" s="3" t="s">
        <v>97</v>
      </c>
      <c r="E159" s="4">
        <v>27.225999999999999</v>
      </c>
      <c r="F159" s="4">
        <v>26.353000000000002</v>
      </c>
      <c r="G159" s="11" t="s">
        <v>466</v>
      </c>
      <c r="H159" s="11" t="s">
        <v>466</v>
      </c>
      <c r="I159" s="3"/>
      <c r="J159" s="3"/>
      <c r="K159" s="3" t="s">
        <v>444</v>
      </c>
      <c r="L159" s="3">
        <v>21</v>
      </c>
      <c r="M159" s="3" t="str">
        <f t="shared" si="4"/>
        <v>C21</v>
      </c>
      <c r="N159" s="3" t="s">
        <v>460</v>
      </c>
      <c r="O159" s="3">
        <v>259</v>
      </c>
      <c r="P159">
        <v>322</v>
      </c>
      <c r="Q159" s="22" t="s">
        <v>472</v>
      </c>
      <c r="R159" s="30"/>
      <c r="S159" s="30"/>
      <c r="U159" s="3" t="s">
        <v>97</v>
      </c>
      <c r="V159" s="2">
        <v>682</v>
      </c>
      <c r="W159" s="3"/>
      <c r="X159" s="4">
        <v>27.225999999999999</v>
      </c>
      <c r="Y159" s="4">
        <v>26.353000000000002</v>
      </c>
      <c r="Z159" s="2" t="s">
        <v>99</v>
      </c>
      <c r="AA159" s="19">
        <f t="shared" si="5"/>
        <v>0.87299999999999756</v>
      </c>
    </row>
    <row r="160" spans="1:27">
      <c r="A160" s="3"/>
      <c r="B160" s="3"/>
      <c r="C160" s="3">
        <v>117</v>
      </c>
      <c r="D160" s="3" t="s">
        <v>156</v>
      </c>
      <c r="E160" s="4">
        <v>26.053999999999998</v>
      </c>
      <c r="F160" s="4">
        <v>25.806999999999999</v>
      </c>
      <c r="G160" s="11" t="s">
        <v>466</v>
      </c>
      <c r="H160" s="11" t="s">
        <v>466</v>
      </c>
      <c r="I160" s="3"/>
      <c r="J160" s="3"/>
      <c r="K160" s="3" t="s">
        <v>446</v>
      </c>
      <c r="L160" s="3">
        <v>21</v>
      </c>
      <c r="M160" s="3" t="str">
        <f t="shared" si="4"/>
        <v>E21</v>
      </c>
      <c r="N160" s="3" t="s">
        <v>460</v>
      </c>
      <c r="O160" s="3">
        <v>261</v>
      </c>
      <c r="P160">
        <v>323</v>
      </c>
      <c r="Q160" s="22" t="s">
        <v>472</v>
      </c>
      <c r="R160" s="30"/>
      <c r="S160" s="30"/>
      <c r="U160" s="3" t="s">
        <v>156</v>
      </c>
      <c r="V160" s="2">
        <v>683</v>
      </c>
      <c r="W160" s="3"/>
      <c r="X160" s="4">
        <v>26.053999999999998</v>
      </c>
      <c r="Y160" s="4">
        <v>25.806999999999999</v>
      </c>
      <c r="Z160" s="2" t="s">
        <v>158</v>
      </c>
      <c r="AA160" s="19">
        <f t="shared" si="5"/>
        <v>0.24699999999999989</v>
      </c>
    </row>
    <row r="161" spans="1:27">
      <c r="A161" s="3"/>
      <c r="B161" s="3"/>
      <c r="C161" s="3">
        <v>165</v>
      </c>
      <c r="D161" s="3" t="s">
        <v>216</v>
      </c>
      <c r="E161" s="4">
        <v>27.001999999999999</v>
      </c>
      <c r="F161" s="4">
        <v>26.093</v>
      </c>
      <c r="G161" s="11" t="s">
        <v>466</v>
      </c>
      <c r="H161" s="11" t="s">
        <v>466</v>
      </c>
      <c r="I161" s="3"/>
      <c r="J161" s="3"/>
      <c r="K161" s="3" t="s">
        <v>448</v>
      </c>
      <c r="L161" s="3">
        <v>21</v>
      </c>
      <c r="M161" s="3" t="str">
        <f t="shared" si="4"/>
        <v>G21</v>
      </c>
      <c r="N161" s="3" t="s">
        <v>460</v>
      </c>
      <c r="O161" s="3">
        <v>263</v>
      </c>
      <c r="P161">
        <v>324</v>
      </c>
      <c r="Q161" s="22" t="s">
        <v>472</v>
      </c>
      <c r="R161" s="30"/>
      <c r="S161" s="30"/>
      <c r="U161" s="3" t="s">
        <v>216</v>
      </c>
      <c r="V161" s="2">
        <v>684</v>
      </c>
      <c r="W161" s="3"/>
      <c r="X161" s="4">
        <v>27.001999999999999</v>
      </c>
      <c r="Y161" s="4">
        <v>26.093</v>
      </c>
      <c r="Z161" s="2" t="s">
        <v>218</v>
      </c>
      <c r="AA161" s="19">
        <f t="shared" si="5"/>
        <v>0.90899999999999892</v>
      </c>
    </row>
    <row r="162" spans="1:27">
      <c r="A162" s="3"/>
      <c r="B162" s="3"/>
      <c r="C162" s="3">
        <v>213</v>
      </c>
      <c r="D162" s="3" t="s">
        <v>270</v>
      </c>
      <c r="E162" s="4" t="s">
        <v>184</v>
      </c>
      <c r="F162" s="4">
        <v>25.663</v>
      </c>
      <c r="G162" s="11" t="s">
        <v>184</v>
      </c>
      <c r="H162" s="11" t="s">
        <v>466</v>
      </c>
      <c r="I162" s="3"/>
      <c r="J162" s="3"/>
      <c r="K162" s="3" t="s">
        <v>450</v>
      </c>
      <c r="L162" s="3">
        <v>21</v>
      </c>
      <c r="M162" s="3" t="str">
        <f t="shared" si="4"/>
        <v>I21</v>
      </c>
      <c r="N162" s="3" t="s">
        <v>461</v>
      </c>
      <c r="O162" s="3">
        <v>353</v>
      </c>
      <c r="P162">
        <v>325</v>
      </c>
      <c r="Q162" s="22" t="s">
        <v>472</v>
      </c>
      <c r="R162" s="30"/>
      <c r="S162" s="30"/>
      <c r="U162" s="3" t="s">
        <v>270</v>
      </c>
      <c r="V162" s="2">
        <v>685</v>
      </c>
      <c r="W162" s="3"/>
      <c r="X162" s="4" t="s">
        <v>184</v>
      </c>
      <c r="Y162" s="4">
        <v>25.663</v>
      </c>
      <c r="Z162" s="2" t="s">
        <v>272</v>
      </c>
      <c r="AA162" s="19" t="e">
        <f t="shared" si="5"/>
        <v>#VALUE!</v>
      </c>
    </row>
    <row r="163" spans="1:27">
      <c r="A163" s="3"/>
      <c r="B163" s="3"/>
      <c r="C163" s="3">
        <v>261</v>
      </c>
      <c r="D163" s="3" t="s">
        <v>321</v>
      </c>
      <c r="E163" s="4">
        <v>25.506</v>
      </c>
      <c r="F163" s="4">
        <v>25.643000000000001</v>
      </c>
      <c r="G163" s="11" t="s">
        <v>466</v>
      </c>
      <c r="H163" s="11" t="s">
        <v>466</v>
      </c>
      <c r="I163" s="3"/>
      <c r="J163" s="3"/>
      <c r="K163" s="3" t="s">
        <v>452</v>
      </c>
      <c r="L163" s="3">
        <v>21</v>
      </c>
      <c r="M163" s="3" t="str">
        <f t="shared" si="4"/>
        <v>K21</v>
      </c>
      <c r="N163" s="3" t="s">
        <v>461</v>
      </c>
      <c r="O163" s="3">
        <v>355</v>
      </c>
      <c r="P163">
        <v>326</v>
      </c>
      <c r="Q163" s="22" t="s">
        <v>472</v>
      </c>
      <c r="R163" s="30"/>
      <c r="S163" s="30"/>
      <c r="U163" s="3" t="s">
        <v>321</v>
      </c>
      <c r="V163" s="2">
        <v>686</v>
      </c>
      <c r="W163" s="3"/>
      <c r="X163" s="4">
        <v>25.506</v>
      </c>
      <c r="Y163" s="4">
        <v>25.643000000000001</v>
      </c>
      <c r="Z163" s="2" t="s">
        <v>323</v>
      </c>
      <c r="AA163" s="19">
        <f t="shared" si="5"/>
        <v>-0.13700000000000045</v>
      </c>
    </row>
    <row r="164" spans="1:27">
      <c r="A164" s="3"/>
      <c r="B164" s="3"/>
      <c r="C164" s="3">
        <v>22</v>
      </c>
      <c r="D164" s="3" t="s">
        <v>41</v>
      </c>
      <c r="E164" s="4">
        <v>25.739000000000001</v>
      </c>
      <c r="F164" s="4">
        <v>25.88</v>
      </c>
      <c r="G164" s="11" t="s">
        <v>466</v>
      </c>
      <c r="H164" s="11" t="s">
        <v>466</v>
      </c>
      <c r="I164" s="3"/>
      <c r="J164" s="3"/>
      <c r="K164" s="3" t="s">
        <v>442</v>
      </c>
      <c r="L164" s="3">
        <v>22</v>
      </c>
      <c r="M164" s="3" t="str">
        <f t="shared" si="4"/>
        <v>A22</v>
      </c>
      <c r="N164" s="3" t="s">
        <v>460</v>
      </c>
      <c r="O164" s="3">
        <v>265</v>
      </c>
      <c r="P164">
        <v>337</v>
      </c>
      <c r="Q164" s="22" t="s">
        <v>472</v>
      </c>
      <c r="R164" s="30"/>
      <c r="S164" s="30"/>
      <c r="U164" s="3" t="s">
        <v>41</v>
      </c>
      <c r="V164" s="2"/>
      <c r="W164" s="3"/>
      <c r="X164" s="4">
        <v>25.739000000000001</v>
      </c>
      <c r="Y164" s="4">
        <v>25.88</v>
      </c>
      <c r="Z164" s="2" t="s">
        <v>40</v>
      </c>
      <c r="AA164" s="19">
        <f t="shared" si="5"/>
        <v>-0.14099999999999824</v>
      </c>
    </row>
    <row r="165" spans="1:27">
      <c r="A165" s="3"/>
      <c r="B165" s="3"/>
      <c r="C165" s="3">
        <v>70</v>
      </c>
      <c r="D165" s="3" t="s">
        <v>101</v>
      </c>
      <c r="E165" s="4">
        <v>26.989000000000001</v>
      </c>
      <c r="F165" s="4">
        <v>26.074999999999999</v>
      </c>
      <c r="G165" s="11" t="s">
        <v>466</v>
      </c>
      <c r="H165" s="11" t="s">
        <v>466</v>
      </c>
      <c r="I165" s="3"/>
      <c r="J165" s="3"/>
      <c r="K165" s="3" t="s">
        <v>444</v>
      </c>
      <c r="L165" s="3">
        <v>22</v>
      </c>
      <c r="M165" s="3" t="str">
        <f t="shared" si="4"/>
        <v>C22</v>
      </c>
      <c r="N165" s="3" t="s">
        <v>460</v>
      </c>
      <c r="O165" s="3">
        <v>267</v>
      </c>
      <c r="P165">
        <v>338</v>
      </c>
      <c r="Q165" s="22" t="s">
        <v>472</v>
      </c>
      <c r="R165" s="30"/>
      <c r="S165" s="30"/>
      <c r="U165" s="3" t="s">
        <v>101</v>
      </c>
      <c r="V165" s="2"/>
      <c r="W165" s="3"/>
      <c r="X165" s="4">
        <v>26.989000000000001</v>
      </c>
      <c r="Y165" s="4">
        <v>26.074999999999999</v>
      </c>
      <c r="Z165" s="2" t="s">
        <v>100</v>
      </c>
      <c r="AA165" s="19">
        <f t="shared" si="5"/>
        <v>0.91400000000000148</v>
      </c>
    </row>
    <row r="166" spans="1:27">
      <c r="A166" s="3"/>
      <c r="B166" s="3"/>
      <c r="C166" s="3">
        <v>118</v>
      </c>
      <c r="D166" s="3" t="s">
        <v>160</v>
      </c>
      <c r="E166" s="4" t="s">
        <v>184</v>
      </c>
      <c r="F166" s="4" t="s">
        <v>184</v>
      </c>
      <c r="G166" s="11" t="s">
        <v>184</v>
      </c>
      <c r="H166" s="11" t="s">
        <v>184</v>
      </c>
      <c r="I166" s="3"/>
      <c r="J166" s="3"/>
      <c r="K166" s="3" t="s">
        <v>446</v>
      </c>
      <c r="L166" s="3">
        <v>22</v>
      </c>
      <c r="M166" s="3" t="str">
        <f t="shared" si="4"/>
        <v>E22</v>
      </c>
      <c r="N166" s="3" t="s">
        <v>460</v>
      </c>
      <c r="O166" s="3">
        <v>269</v>
      </c>
      <c r="P166">
        <v>339</v>
      </c>
      <c r="Q166" s="22" t="s">
        <v>472</v>
      </c>
      <c r="R166" s="30"/>
      <c r="S166" s="30"/>
      <c r="U166" s="3" t="s">
        <v>160</v>
      </c>
      <c r="V166" s="2"/>
      <c r="W166" s="3"/>
      <c r="X166" s="4" t="s">
        <v>184</v>
      </c>
      <c r="Y166" s="4" t="s">
        <v>184</v>
      </c>
      <c r="Z166" s="2" t="s">
        <v>159</v>
      </c>
      <c r="AA166" s="19" t="e">
        <f t="shared" si="5"/>
        <v>#VALUE!</v>
      </c>
    </row>
    <row r="167" spans="1:27">
      <c r="A167" s="3"/>
      <c r="B167" s="3"/>
      <c r="C167" s="3">
        <v>23</v>
      </c>
      <c r="D167" s="3" t="s">
        <v>41</v>
      </c>
      <c r="E167" s="4">
        <v>25.492999999999999</v>
      </c>
      <c r="F167" s="4">
        <v>25.506</v>
      </c>
      <c r="G167" s="11" t="s">
        <v>466</v>
      </c>
      <c r="H167" s="11" t="s">
        <v>466</v>
      </c>
      <c r="I167" s="3"/>
      <c r="J167" s="3"/>
      <c r="K167" s="3" t="s">
        <v>442</v>
      </c>
      <c r="L167" s="3">
        <v>23</v>
      </c>
      <c r="M167" s="3" t="str">
        <f t="shared" si="4"/>
        <v>A23</v>
      </c>
      <c r="N167" s="3" t="s">
        <v>460</v>
      </c>
      <c r="O167" s="3">
        <v>273</v>
      </c>
      <c r="P167">
        <v>353</v>
      </c>
      <c r="Q167" s="22" t="s">
        <v>472</v>
      </c>
      <c r="R167" s="30"/>
      <c r="S167" s="30"/>
      <c r="U167" s="3" t="s">
        <v>41</v>
      </c>
      <c r="V167" s="2"/>
      <c r="W167" s="3"/>
      <c r="X167" s="4">
        <v>25.492999999999999</v>
      </c>
      <c r="Y167" s="4">
        <v>25.506</v>
      </c>
      <c r="Z167" s="2" t="s">
        <v>42</v>
      </c>
      <c r="AA167" s="19">
        <f t="shared" si="5"/>
        <v>-1.3000000000001677E-2</v>
      </c>
    </row>
    <row r="168" spans="1:27">
      <c r="A168" s="3"/>
      <c r="B168" s="3"/>
      <c r="C168" s="3">
        <v>71</v>
      </c>
      <c r="D168" s="3" t="s">
        <v>101</v>
      </c>
      <c r="E168" s="4">
        <v>26.940999999999999</v>
      </c>
      <c r="F168" s="4">
        <v>25.914999999999999</v>
      </c>
      <c r="G168" s="11" t="s">
        <v>466</v>
      </c>
      <c r="H168" s="11" t="s">
        <v>466</v>
      </c>
      <c r="I168" s="3"/>
      <c r="J168" s="3"/>
      <c r="K168" s="3" t="s">
        <v>444</v>
      </c>
      <c r="L168" s="3">
        <v>23</v>
      </c>
      <c r="M168" s="3" t="str">
        <f t="shared" si="4"/>
        <v>C23</v>
      </c>
      <c r="N168" s="3" t="s">
        <v>460</v>
      </c>
      <c r="O168" s="3">
        <v>275</v>
      </c>
      <c r="P168">
        <v>354</v>
      </c>
      <c r="Q168" s="22" t="s">
        <v>472</v>
      </c>
      <c r="R168" s="30"/>
      <c r="S168" s="30"/>
      <c r="U168" s="3" t="s">
        <v>101</v>
      </c>
      <c r="V168" s="2"/>
      <c r="W168" s="3"/>
      <c r="X168" s="4">
        <v>26.940999999999999</v>
      </c>
      <c r="Y168" s="4">
        <v>25.914999999999999</v>
      </c>
      <c r="Z168" s="2" t="s">
        <v>102</v>
      </c>
      <c r="AA168" s="19">
        <f t="shared" si="5"/>
        <v>1.0259999999999998</v>
      </c>
    </row>
    <row r="169" spans="1:27">
      <c r="A169" s="3"/>
      <c r="B169" s="3"/>
      <c r="C169" s="3">
        <v>119</v>
      </c>
      <c r="D169" s="3" t="s">
        <v>160</v>
      </c>
      <c r="E169" s="4">
        <v>39.65</v>
      </c>
      <c r="F169" s="4" t="s">
        <v>184</v>
      </c>
      <c r="G169" s="11" t="s">
        <v>467</v>
      </c>
      <c r="H169" s="11" t="s">
        <v>184</v>
      </c>
      <c r="I169" s="3"/>
      <c r="J169" s="3"/>
      <c r="K169" s="3" t="s">
        <v>446</v>
      </c>
      <c r="L169" s="3">
        <v>23</v>
      </c>
      <c r="M169" s="3" t="str">
        <f t="shared" si="4"/>
        <v>E23</v>
      </c>
      <c r="N169" s="3" t="s">
        <v>460</v>
      </c>
      <c r="O169" s="3">
        <v>277</v>
      </c>
      <c r="P169">
        <v>355</v>
      </c>
      <c r="Q169" s="10" t="s">
        <v>472</v>
      </c>
      <c r="R169" s="30"/>
      <c r="S169" s="30"/>
      <c r="U169" s="3" t="s">
        <v>160</v>
      </c>
      <c r="V169" s="2"/>
      <c r="W169" s="3"/>
      <c r="X169" s="4">
        <v>39.65</v>
      </c>
      <c r="Y169" s="4" t="s">
        <v>184</v>
      </c>
      <c r="Z169" s="2" t="s">
        <v>161</v>
      </c>
      <c r="AA169" s="19" t="e">
        <f t="shared" si="5"/>
        <v>#VALUE!</v>
      </c>
    </row>
    <row r="170" spans="1:27">
      <c r="A170" s="3"/>
      <c r="B170" s="3"/>
      <c r="C170" s="3">
        <v>24</v>
      </c>
      <c r="D170" s="3" t="s">
        <v>41</v>
      </c>
      <c r="E170" s="4">
        <v>25.686</v>
      </c>
      <c r="F170" s="4">
        <v>25.492000000000001</v>
      </c>
      <c r="G170" s="11" t="s">
        <v>466</v>
      </c>
      <c r="H170" s="11" t="s">
        <v>466</v>
      </c>
      <c r="I170" s="3"/>
      <c r="J170" s="3"/>
      <c r="K170" s="3" t="s">
        <v>442</v>
      </c>
      <c r="L170" s="3">
        <v>24</v>
      </c>
      <c r="M170" s="3" t="str">
        <f t="shared" si="4"/>
        <v>A24</v>
      </c>
      <c r="N170" s="3" t="s">
        <v>460</v>
      </c>
      <c r="O170" s="3">
        <v>281</v>
      </c>
      <c r="P170">
        <v>369</v>
      </c>
      <c r="Q170" s="10" t="s">
        <v>472</v>
      </c>
      <c r="R170" s="30"/>
      <c r="S170" s="30"/>
      <c r="U170" s="3" t="s">
        <v>41</v>
      </c>
      <c r="V170" s="2"/>
      <c r="W170" s="3"/>
      <c r="X170" s="4">
        <v>25.686</v>
      </c>
      <c r="Y170" s="4">
        <v>25.492000000000001</v>
      </c>
      <c r="Z170" s="2" t="s">
        <v>43</v>
      </c>
      <c r="AA170" s="19">
        <f t="shared" si="5"/>
        <v>0.19399999999999906</v>
      </c>
    </row>
    <row r="171" spans="1:27">
      <c r="A171" s="3"/>
      <c r="B171" s="3"/>
      <c r="C171" s="3">
        <v>72</v>
      </c>
      <c r="D171" s="3" t="s">
        <v>101</v>
      </c>
      <c r="E171" s="4">
        <v>27.009</v>
      </c>
      <c r="F171" s="4">
        <v>26.073</v>
      </c>
      <c r="G171" s="11" t="s">
        <v>466</v>
      </c>
      <c r="H171" s="11" t="s">
        <v>466</v>
      </c>
      <c r="I171" s="3"/>
      <c r="J171" s="3"/>
      <c r="K171" s="3" t="s">
        <v>444</v>
      </c>
      <c r="L171" s="3">
        <v>24</v>
      </c>
      <c r="M171" s="3" t="str">
        <f t="shared" si="4"/>
        <v>C24</v>
      </c>
      <c r="N171" s="3" t="s">
        <v>460</v>
      </c>
      <c r="O171" s="3">
        <v>283</v>
      </c>
      <c r="P171">
        <v>370</v>
      </c>
      <c r="Q171" s="10" t="s">
        <v>472</v>
      </c>
      <c r="R171" s="30"/>
      <c r="S171" s="30"/>
      <c r="U171" s="3" t="s">
        <v>101</v>
      </c>
      <c r="V171" s="2"/>
      <c r="W171" s="3"/>
      <c r="X171" s="4">
        <v>27.009</v>
      </c>
      <c r="Y171" s="4">
        <v>26.073</v>
      </c>
      <c r="Z171" s="2" t="s">
        <v>103</v>
      </c>
      <c r="AA171" s="19">
        <f t="shared" si="5"/>
        <v>0.93599999999999994</v>
      </c>
    </row>
    <row r="172" spans="1:27">
      <c r="A172" s="3"/>
      <c r="B172" s="3"/>
      <c r="C172" s="3">
        <v>120</v>
      </c>
      <c r="D172" s="3" t="s">
        <v>160</v>
      </c>
      <c r="E172" s="4" t="s">
        <v>184</v>
      </c>
      <c r="F172" s="4" t="s">
        <v>184</v>
      </c>
      <c r="G172" s="11" t="s">
        <v>184</v>
      </c>
      <c r="H172" s="11" t="s">
        <v>184</v>
      </c>
      <c r="I172" s="3"/>
      <c r="J172" s="3"/>
      <c r="K172" s="3" t="s">
        <v>446</v>
      </c>
      <c r="L172" s="3">
        <v>24</v>
      </c>
      <c r="M172" s="3" t="str">
        <f t="shared" si="4"/>
        <v>E24</v>
      </c>
      <c r="N172" s="3" t="s">
        <v>460</v>
      </c>
      <c r="O172" s="3">
        <v>285</v>
      </c>
      <c r="P172">
        <v>371</v>
      </c>
      <c r="Q172" s="10" t="s">
        <v>472</v>
      </c>
      <c r="R172" s="30"/>
      <c r="S172" s="30"/>
      <c r="U172" s="3" t="s">
        <v>160</v>
      </c>
      <c r="V172" s="2"/>
      <c r="W172" s="3"/>
      <c r="X172" s="4" t="s">
        <v>184</v>
      </c>
      <c r="Y172" s="4" t="s">
        <v>184</v>
      </c>
      <c r="Z172" s="2" t="s">
        <v>162</v>
      </c>
      <c r="AA172" s="19" t="e">
        <f t="shared" si="5"/>
        <v>#VALUE!</v>
      </c>
    </row>
    <row r="173" spans="1:27">
      <c r="A173" s="3"/>
      <c r="B173" s="3"/>
      <c r="C173" s="3">
        <v>384</v>
      </c>
      <c r="D173" s="3" t="s">
        <v>27</v>
      </c>
      <c r="E173" s="4" t="s">
        <v>184</v>
      </c>
      <c r="F173" s="4">
        <v>15.316000000000001</v>
      </c>
      <c r="G173" s="11" t="s">
        <v>184</v>
      </c>
      <c r="H173" s="11" t="s">
        <v>467</v>
      </c>
      <c r="I173" s="3"/>
      <c r="J173" s="3"/>
      <c r="K173" s="3" t="s">
        <v>455</v>
      </c>
      <c r="L173" s="3">
        <v>24</v>
      </c>
      <c r="M173" s="3" t="str">
        <f t="shared" si="4"/>
        <v>P24</v>
      </c>
      <c r="N173" s="3" t="s">
        <v>461</v>
      </c>
      <c r="O173" s="3">
        <v>384</v>
      </c>
      <c r="P173">
        <v>384</v>
      </c>
      <c r="Q173" s="10" t="s">
        <v>472</v>
      </c>
      <c r="R173" s="30"/>
      <c r="S173" s="30"/>
      <c r="U173" s="3" t="s">
        <v>27</v>
      </c>
      <c r="V173" s="2"/>
      <c r="W173" s="3"/>
      <c r="X173" s="4" t="s">
        <v>184</v>
      </c>
      <c r="Y173" s="4">
        <v>15.316000000000001</v>
      </c>
      <c r="Z173" s="2" t="s">
        <v>434</v>
      </c>
      <c r="AA173" s="19" t="e">
        <f t="shared" si="5"/>
        <v>#VALUE!</v>
      </c>
    </row>
    <row r="174" spans="1:27">
      <c r="A174" s="3"/>
      <c r="B174" s="3"/>
      <c r="C174" s="3">
        <v>103</v>
      </c>
      <c r="D174" s="3" t="s">
        <v>138</v>
      </c>
      <c r="E174" s="4">
        <v>22.831</v>
      </c>
      <c r="F174" s="4">
        <v>20.931999999999999</v>
      </c>
      <c r="G174" s="11" t="s">
        <v>466</v>
      </c>
      <c r="H174" s="11" t="s">
        <v>466</v>
      </c>
      <c r="I174" s="3" t="s">
        <v>101</v>
      </c>
      <c r="J174" s="3"/>
      <c r="K174" s="3" t="s">
        <v>446</v>
      </c>
      <c r="L174" s="3">
        <v>7</v>
      </c>
      <c r="M174" s="3" t="str">
        <f t="shared" si="4"/>
        <v>E7</v>
      </c>
      <c r="N174" s="3" t="s">
        <v>458</v>
      </c>
      <c r="O174" s="3">
        <v>53</v>
      </c>
      <c r="P174">
        <v>99</v>
      </c>
      <c r="Q174" s="9" t="s">
        <v>471</v>
      </c>
      <c r="R174" s="31"/>
      <c r="S174" s="31"/>
      <c r="U174" s="3" t="s">
        <v>138</v>
      </c>
      <c r="V174" s="2">
        <v>2953</v>
      </c>
      <c r="W174" s="3" t="s">
        <v>101</v>
      </c>
      <c r="X174" s="4">
        <v>22.831</v>
      </c>
      <c r="Y174" s="4">
        <v>20.931999999999999</v>
      </c>
      <c r="Z174" s="2" t="s">
        <v>137</v>
      </c>
      <c r="AA174" s="19">
        <f t="shared" si="5"/>
        <v>1.8990000000000009</v>
      </c>
    </row>
    <row r="175" spans="1:27">
      <c r="A175" s="3"/>
      <c r="B175" s="3"/>
      <c r="C175" s="3">
        <v>247</v>
      </c>
      <c r="D175" s="3" t="s">
        <v>303</v>
      </c>
      <c r="E175" s="4">
        <v>22.552</v>
      </c>
      <c r="F175" s="4">
        <v>20.59</v>
      </c>
      <c r="G175" s="11" t="s">
        <v>466</v>
      </c>
      <c r="H175" s="11" t="s">
        <v>466</v>
      </c>
      <c r="I175" s="3" t="s">
        <v>101</v>
      </c>
      <c r="J175" s="3"/>
      <c r="K175" s="3" t="s">
        <v>452</v>
      </c>
      <c r="L175" s="3">
        <v>7</v>
      </c>
      <c r="M175" s="3" t="str">
        <f t="shared" si="4"/>
        <v>K7</v>
      </c>
      <c r="N175" s="3" t="s">
        <v>459</v>
      </c>
      <c r="O175" s="3">
        <v>147</v>
      </c>
      <c r="P175">
        <v>102</v>
      </c>
      <c r="Q175" s="9" t="s">
        <v>471</v>
      </c>
      <c r="R175" s="31"/>
      <c r="S175" s="31"/>
      <c r="U175" s="3" t="s">
        <v>303</v>
      </c>
      <c r="V175" s="2">
        <v>2956</v>
      </c>
      <c r="W175" s="3" t="s">
        <v>101</v>
      </c>
      <c r="X175" s="4">
        <v>22.552</v>
      </c>
      <c r="Y175" s="4">
        <v>20.59</v>
      </c>
      <c r="Z175" s="2" t="s">
        <v>302</v>
      </c>
      <c r="AA175" s="19">
        <f t="shared" si="5"/>
        <v>1.9619999999999997</v>
      </c>
    </row>
    <row r="176" spans="1:27">
      <c r="A176" s="3"/>
      <c r="B176" s="3"/>
      <c r="C176" s="3">
        <v>31</v>
      </c>
      <c r="D176" s="3" t="s">
        <v>57</v>
      </c>
      <c r="E176" s="4">
        <v>23.327999999999999</v>
      </c>
      <c r="F176" s="4">
        <v>21.446999999999999</v>
      </c>
      <c r="G176" s="11" t="s">
        <v>466</v>
      </c>
      <c r="H176" s="11" t="s">
        <v>466</v>
      </c>
      <c r="I176" s="3" t="s">
        <v>101</v>
      </c>
      <c r="J176" s="3"/>
      <c r="K176" s="3" t="s">
        <v>443</v>
      </c>
      <c r="L176" s="3">
        <v>7</v>
      </c>
      <c r="M176" s="3" t="str">
        <f t="shared" si="4"/>
        <v>B7</v>
      </c>
      <c r="N176" s="3" t="s">
        <v>458</v>
      </c>
      <c r="O176" s="3">
        <v>50</v>
      </c>
      <c r="P176">
        <v>105</v>
      </c>
      <c r="Q176" s="9" t="s">
        <v>471</v>
      </c>
      <c r="R176" s="31"/>
      <c r="S176" s="31"/>
      <c r="U176" s="3" t="s">
        <v>57</v>
      </c>
      <c r="V176" s="2">
        <v>2959</v>
      </c>
      <c r="W176" s="3" t="s">
        <v>101</v>
      </c>
      <c r="X176" s="4">
        <v>23.327999999999999</v>
      </c>
      <c r="Y176" s="4">
        <v>21.446999999999999</v>
      </c>
      <c r="Z176" s="2" t="s">
        <v>56</v>
      </c>
      <c r="AA176" s="19">
        <f t="shared" si="5"/>
        <v>1.8810000000000002</v>
      </c>
    </row>
    <row r="177" spans="1:27">
      <c r="A177" s="3"/>
      <c r="B177" s="3"/>
      <c r="C177" s="3">
        <v>127</v>
      </c>
      <c r="D177" s="3" t="s">
        <v>176</v>
      </c>
      <c r="E177" s="4">
        <v>22.933</v>
      </c>
      <c r="F177" s="4">
        <v>21.001000000000001</v>
      </c>
      <c r="G177" s="11" t="s">
        <v>466</v>
      </c>
      <c r="H177" s="11" t="s">
        <v>466</v>
      </c>
      <c r="I177" s="3" t="s">
        <v>101</v>
      </c>
      <c r="J177" s="3"/>
      <c r="K177" s="3" t="s">
        <v>447</v>
      </c>
      <c r="L177" s="3">
        <v>7</v>
      </c>
      <c r="M177" s="3" t="str">
        <f t="shared" si="4"/>
        <v>F7</v>
      </c>
      <c r="N177" s="3" t="s">
        <v>458</v>
      </c>
      <c r="O177" s="3">
        <v>54</v>
      </c>
      <c r="P177">
        <v>107</v>
      </c>
      <c r="Q177" s="9" t="s">
        <v>471</v>
      </c>
      <c r="R177" s="31"/>
      <c r="S177" s="31"/>
      <c r="U177" s="3" t="s">
        <v>176</v>
      </c>
      <c r="V177" s="2">
        <v>2961</v>
      </c>
      <c r="W177" s="3" t="s">
        <v>101</v>
      </c>
      <c r="X177" s="4">
        <v>22.933</v>
      </c>
      <c r="Y177" s="4">
        <v>21.001000000000001</v>
      </c>
      <c r="Z177" s="2" t="s">
        <v>175</v>
      </c>
      <c r="AA177" s="19">
        <f t="shared" si="5"/>
        <v>1.9319999999999986</v>
      </c>
    </row>
    <row r="178" spans="1:27">
      <c r="A178" s="3"/>
      <c r="B178" s="3"/>
      <c r="C178" s="3">
        <v>271</v>
      </c>
      <c r="D178" s="3" t="s">
        <v>337</v>
      </c>
      <c r="E178" s="4">
        <v>23.228999999999999</v>
      </c>
      <c r="F178" s="4">
        <v>21.388999999999999</v>
      </c>
      <c r="G178" s="11" t="s">
        <v>466</v>
      </c>
      <c r="H178" s="11" t="s">
        <v>466</v>
      </c>
      <c r="I178" s="3" t="s">
        <v>101</v>
      </c>
      <c r="J178" s="3"/>
      <c r="K178" s="3" t="s">
        <v>457</v>
      </c>
      <c r="L178" s="3">
        <v>7</v>
      </c>
      <c r="M178" s="3" t="str">
        <f t="shared" si="4"/>
        <v>L7</v>
      </c>
      <c r="N178" s="3" t="s">
        <v>459</v>
      </c>
      <c r="O178" s="3">
        <v>148</v>
      </c>
      <c r="P178">
        <v>110</v>
      </c>
      <c r="Q178" s="9" t="s">
        <v>471</v>
      </c>
      <c r="R178" s="31"/>
      <c r="S178" s="31"/>
      <c r="U178" s="3" t="s">
        <v>337</v>
      </c>
      <c r="V178" s="2">
        <v>2964</v>
      </c>
      <c r="W178" s="3" t="s">
        <v>101</v>
      </c>
      <c r="X178" s="4">
        <v>23.228999999999999</v>
      </c>
      <c r="Y178" s="4">
        <v>21.388999999999999</v>
      </c>
      <c r="Z178" s="2" t="s">
        <v>336</v>
      </c>
      <c r="AA178" s="19">
        <f t="shared" si="5"/>
        <v>1.8399999999999999</v>
      </c>
    </row>
    <row r="179" spans="1:27">
      <c r="A179" s="3"/>
      <c r="B179" s="3"/>
      <c r="C179" s="3">
        <v>319</v>
      </c>
      <c r="D179" s="3" t="s">
        <v>384</v>
      </c>
      <c r="E179" s="4">
        <v>23.227</v>
      </c>
      <c r="F179" s="4">
        <v>21.282</v>
      </c>
      <c r="G179" s="11" t="s">
        <v>466</v>
      </c>
      <c r="H179" s="11" t="s">
        <v>466</v>
      </c>
      <c r="I179" s="3" t="s">
        <v>101</v>
      </c>
      <c r="J179" s="3"/>
      <c r="K179" s="3" t="s">
        <v>5</v>
      </c>
      <c r="L179" s="3">
        <v>7</v>
      </c>
      <c r="M179" s="3" t="str">
        <f t="shared" si="4"/>
        <v>N7</v>
      </c>
      <c r="N179" s="3" t="s">
        <v>459</v>
      </c>
      <c r="O179" s="3">
        <v>150</v>
      </c>
      <c r="P179">
        <v>111</v>
      </c>
      <c r="Q179" s="9" t="s">
        <v>471</v>
      </c>
      <c r="R179" s="31"/>
      <c r="S179" s="31"/>
      <c r="U179" s="3" t="s">
        <v>384</v>
      </c>
      <c r="V179" s="2">
        <v>2965</v>
      </c>
      <c r="W179" s="3" t="s">
        <v>101</v>
      </c>
      <c r="X179" s="4">
        <v>23.227</v>
      </c>
      <c r="Y179" s="4">
        <v>21.282</v>
      </c>
      <c r="Z179" s="2" t="s">
        <v>383</v>
      </c>
      <c r="AA179" s="19">
        <f t="shared" si="5"/>
        <v>1.9450000000000003</v>
      </c>
    </row>
    <row r="180" spans="1:27">
      <c r="A180" s="3"/>
      <c r="B180" s="3"/>
      <c r="C180" s="3">
        <v>56</v>
      </c>
      <c r="D180" s="3" t="s">
        <v>81</v>
      </c>
      <c r="E180" s="4">
        <v>25.132000000000001</v>
      </c>
      <c r="F180" s="4">
        <v>23.241</v>
      </c>
      <c r="G180" s="11" t="s">
        <v>466</v>
      </c>
      <c r="H180" s="11" t="s">
        <v>466</v>
      </c>
      <c r="I180" s="3" t="s">
        <v>101</v>
      </c>
      <c r="J180" s="3"/>
      <c r="K180" s="3" t="s">
        <v>444</v>
      </c>
      <c r="L180" s="3">
        <v>8</v>
      </c>
      <c r="M180" s="3" t="str">
        <f t="shared" si="4"/>
        <v>C8</v>
      </c>
      <c r="N180" s="3" t="s">
        <v>458</v>
      </c>
      <c r="O180" s="3">
        <v>59</v>
      </c>
      <c r="P180">
        <v>114</v>
      </c>
      <c r="Q180" s="9" t="s">
        <v>471</v>
      </c>
      <c r="R180" s="31"/>
      <c r="S180" s="31"/>
      <c r="U180" s="3" t="s">
        <v>81</v>
      </c>
      <c r="V180" s="2">
        <v>2968</v>
      </c>
      <c r="W180" s="3" t="s">
        <v>101</v>
      </c>
      <c r="X180" s="4">
        <v>25.132000000000001</v>
      </c>
      <c r="Y180" s="4">
        <v>23.241</v>
      </c>
      <c r="Z180" s="2" t="s">
        <v>80</v>
      </c>
      <c r="AA180" s="19">
        <f t="shared" si="5"/>
        <v>1.8910000000000018</v>
      </c>
    </row>
    <row r="181" spans="1:27">
      <c r="A181" s="3"/>
      <c r="B181" s="3"/>
      <c r="C181" s="3">
        <v>104</v>
      </c>
      <c r="D181" s="3" t="s">
        <v>140</v>
      </c>
      <c r="E181" s="4">
        <v>22.623000000000001</v>
      </c>
      <c r="F181" s="4">
        <v>20.75</v>
      </c>
      <c r="G181" s="11" t="s">
        <v>466</v>
      </c>
      <c r="H181" s="11" t="s">
        <v>466</v>
      </c>
      <c r="I181" s="3" t="s">
        <v>101</v>
      </c>
      <c r="J181" s="3"/>
      <c r="K181" s="3" t="s">
        <v>446</v>
      </c>
      <c r="L181" s="3">
        <v>8</v>
      </c>
      <c r="M181" s="3" t="str">
        <f t="shared" si="4"/>
        <v>E8</v>
      </c>
      <c r="N181" s="3" t="s">
        <v>458</v>
      </c>
      <c r="O181" s="3">
        <v>61</v>
      </c>
      <c r="P181">
        <v>115</v>
      </c>
      <c r="Q181" s="9" t="s">
        <v>471</v>
      </c>
      <c r="R181" s="31"/>
      <c r="S181" s="31"/>
      <c r="U181" s="3" t="s">
        <v>140</v>
      </c>
      <c r="V181" s="2">
        <v>2969</v>
      </c>
      <c r="W181" s="3" t="s">
        <v>101</v>
      </c>
      <c r="X181" s="4">
        <v>22.623000000000001</v>
      </c>
      <c r="Y181" s="4">
        <v>20.75</v>
      </c>
      <c r="Z181" s="2" t="s">
        <v>139</v>
      </c>
      <c r="AA181" s="19">
        <f t="shared" si="5"/>
        <v>1.8730000000000011</v>
      </c>
    </row>
    <row r="182" spans="1:27">
      <c r="A182" s="3"/>
      <c r="B182" s="3"/>
      <c r="C182" s="3">
        <v>200</v>
      </c>
      <c r="D182" s="3" t="s">
        <v>254</v>
      </c>
      <c r="E182" s="4">
        <v>22.855</v>
      </c>
      <c r="F182" s="4">
        <v>20.914000000000001</v>
      </c>
      <c r="G182" s="11" t="s">
        <v>466</v>
      </c>
      <c r="H182" s="11" t="s">
        <v>466</v>
      </c>
      <c r="I182" s="3" t="s">
        <v>101</v>
      </c>
      <c r="J182" s="3"/>
      <c r="K182" s="3" t="s">
        <v>450</v>
      </c>
      <c r="L182" s="3">
        <v>8</v>
      </c>
      <c r="M182" s="3" t="str">
        <f t="shared" si="4"/>
        <v>I8</v>
      </c>
      <c r="N182" s="3" t="s">
        <v>459</v>
      </c>
      <c r="O182" s="3">
        <v>153</v>
      </c>
      <c r="P182">
        <v>117</v>
      </c>
      <c r="Q182" s="9" t="s">
        <v>471</v>
      </c>
      <c r="R182" s="31"/>
      <c r="S182" s="31"/>
      <c r="U182" s="3" t="s">
        <v>254</v>
      </c>
      <c r="V182" s="2">
        <v>2971</v>
      </c>
      <c r="W182" s="3" t="s">
        <v>101</v>
      </c>
      <c r="X182" s="4">
        <v>22.855</v>
      </c>
      <c r="Y182" s="4">
        <v>20.914000000000001</v>
      </c>
      <c r="Z182" s="2" t="s">
        <v>253</v>
      </c>
      <c r="AA182" s="19">
        <f t="shared" si="5"/>
        <v>1.9409999999999989</v>
      </c>
    </row>
    <row r="183" spans="1:27">
      <c r="A183" s="3"/>
      <c r="B183" s="3"/>
      <c r="C183" s="3">
        <v>344</v>
      </c>
      <c r="D183" s="3" t="s">
        <v>403</v>
      </c>
      <c r="E183" s="4">
        <v>23.26</v>
      </c>
      <c r="F183" s="4">
        <v>21.536000000000001</v>
      </c>
      <c r="G183" s="11" t="s">
        <v>466</v>
      </c>
      <c r="H183" s="11" t="s">
        <v>466</v>
      </c>
      <c r="I183" s="3" t="s">
        <v>101</v>
      </c>
      <c r="J183" s="3"/>
      <c r="K183" s="3" t="s">
        <v>454</v>
      </c>
      <c r="L183" s="3">
        <v>8</v>
      </c>
      <c r="M183" s="3" t="str">
        <f t="shared" si="4"/>
        <v>O8</v>
      </c>
      <c r="N183" s="3" t="s">
        <v>459</v>
      </c>
      <c r="O183" s="3">
        <v>159</v>
      </c>
      <c r="P183">
        <v>120</v>
      </c>
      <c r="Q183" s="9" t="s">
        <v>471</v>
      </c>
      <c r="R183" s="31"/>
      <c r="S183" s="31"/>
      <c r="U183" s="3" t="s">
        <v>403</v>
      </c>
      <c r="V183" s="2">
        <v>2974</v>
      </c>
      <c r="W183" s="3" t="s">
        <v>101</v>
      </c>
      <c r="X183" s="4">
        <v>23.26</v>
      </c>
      <c r="Y183" s="4">
        <v>21.536000000000001</v>
      </c>
      <c r="Z183" s="2" t="s">
        <v>402</v>
      </c>
      <c r="AA183" s="19">
        <f t="shared" si="5"/>
        <v>1.7240000000000002</v>
      </c>
    </row>
    <row r="184" spans="1:27">
      <c r="A184" s="3"/>
      <c r="B184" s="3"/>
      <c r="C184" s="3">
        <v>32</v>
      </c>
      <c r="D184" s="3" t="s">
        <v>59</v>
      </c>
      <c r="E184" s="4">
        <v>22.376999999999999</v>
      </c>
      <c r="F184" s="4">
        <v>20.501000000000001</v>
      </c>
      <c r="G184" s="11" t="s">
        <v>466</v>
      </c>
      <c r="H184" s="11" t="s">
        <v>466</v>
      </c>
      <c r="I184" s="3" t="s">
        <v>101</v>
      </c>
      <c r="J184" s="3"/>
      <c r="K184" s="3" t="s">
        <v>443</v>
      </c>
      <c r="L184" s="3">
        <v>8</v>
      </c>
      <c r="M184" s="3" t="str">
        <f t="shared" si="4"/>
        <v>B8</v>
      </c>
      <c r="N184" s="3" t="s">
        <v>458</v>
      </c>
      <c r="O184" s="3">
        <v>58</v>
      </c>
      <c r="P184">
        <v>121</v>
      </c>
      <c r="Q184" s="9" t="s">
        <v>471</v>
      </c>
      <c r="R184" s="31"/>
      <c r="S184" s="31"/>
      <c r="U184" s="3" t="s">
        <v>59</v>
      </c>
      <c r="V184" s="2">
        <v>2975</v>
      </c>
      <c r="W184" s="3" t="s">
        <v>101</v>
      </c>
      <c r="X184" s="4">
        <v>22.376999999999999</v>
      </c>
      <c r="Y184" s="4">
        <v>20.501000000000001</v>
      </c>
      <c r="Z184" s="2" t="s">
        <v>58</v>
      </c>
      <c r="AA184" s="19">
        <f t="shared" si="5"/>
        <v>1.8759999999999977</v>
      </c>
    </row>
    <row r="185" spans="1:27">
      <c r="A185" s="3"/>
      <c r="B185" s="3"/>
      <c r="C185" s="3">
        <v>224</v>
      </c>
      <c r="D185" s="3" t="s">
        <v>101</v>
      </c>
      <c r="E185" s="4">
        <v>27.484000000000002</v>
      </c>
      <c r="F185" s="4">
        <v>25.359000000000002</v>
      </c>
      <c r="G185" s="11" t="s">
        <v>466</v>
      </c>
      <c r="H185" s="11" t="s">
        <v>466</v>
      </c>
      <c r="I185" s="3" t="s">
        <v>101</v>
      </c>
      <c r="J185" s="3"/>
      <c r="K185" s="3" t="s">
        <v>451</v>
      </c>
      <c r="L185" s="3">
        <v>8</v>
      </c>
      <c r="M185" s="3" t="str">
        <f t="shared" si="4"/>
        <v>J8</v>
      </c>
      <c r="N185" s="3" t="s">
        <v>459</v>
      </c>
      <c r="O185" s="3">
        <v>154</v>
      </c>
      <c r="P185">
        <v>125</v>
      </c>
      <c r="Q185" s="9" t="s">
        <v>471</v>
      </c>
      <c r="R185" s="31"/>
      <c r="S185" s="31"/>
      <c r="U185" s="3" t="s">
        <v>101</v>
      </c>
      <c r="V185" s="2"/>
      <c r="W185" s="3" t="s">
        <v>101</v>
      </c>
      <c r="X185" s="4">
        <v>27.484000000000002</v>
      </c>
      <c r="Y185" s="4">
        <v>25.359000000000002</v>
      </c>
      <c r="Z185" s="2" t="s">
        <v>287</v>
      </c>
      <c r="AA185" s="19">
        <f t="shared" si="5"/>
        <v>2.125</v>
      </c>
    </row>
    <row r="186" spans="1:27">
      <c r="A186" s="3"/>
      <c r="B186" s="3"/>
      <c r="C186" s="3">
        <v>9</v>
      </c>
      <c r="D186" s="3" t="s">
        <v>22</v>
      </c>
      <c r="E186" s="4">
        <v>22.806999999999999</v>
      </c>
      <c r="F186" s="4">
        <v>20.795999999999999</v>
      </c>
      <c r="G186" s="11" t="s">
        <v>466</v>
      </c>
      <c r="H186" s="11" t="s">
        <v>466</v>
      </c>
      <c r="I186" s="3" t="s">
        <v>101</v>
      </c>
      <c r="J186" s="3"/>
      <c r="K186" s="3" t="s">
        <v>442</v>
      </c>
      <c r="L186" s="3">
        <v>9</v>
      </c>
      <c r="M186" s="3" t="str">
        <f t="shared" si="4"/>
        <v>A9</v>
      </c>
      <c r="N186" s="3" t="s">
        <v>458</v>
      </c>
      <c r="O186" s="3">
        <v>65</v>
      </c>
      <c r="P186">
        <v>129</v>
      </c>
      <c r="Q186" s="9" t="s">
        <v>471</v>
      </c>
      <c r="R186" s="31"/>
      <c r="S186" s="31"/>
      <c r="U186" s="3" t="s">
        <v>22</v>
      </c>
      <c r="V186" s="2">
        <v>6947</v>
      </c>
      <c r="W186" s="3" t="s">
        <v>101</v>
      </c>
      <c r="X186" s="4">
        <v>22.806999999999999</v>
      </c>
      <c r="Y186" s="4">
        <v>20.795999999999999</v>
      </c>
      <c r="Z186" s="2" t="s">
        <v>21</v>
      </c>
      <c r="AA186" s="19">
        <f t="shared" si="5"/>
        <v>2.0109999999999992</v>
      </c>
    </row>
    <row r="187" spans="1:27">
      <c r="A187" s="3"/>
      <c r="B187" s="3"/>
      <c r="C187" s="3">
        <v>105</v>
      </c>
      <c r="D187" s="3" t="s">
        <v>142</v>
      </c>
      <c r="E187" s="4">
        <v>23.952000000000002</v>
      </c>
      <c r="F187" s="4">
        <v>22.033999999999999</v>
      </c>
      <c r="G187" s="11" t="s">
        <v>466</v>
      </c>
      <c r="H187" s="11" t="s">
        <v>466</v>
      </c>
      <c r="I187" s="3" t="s">
        <v>101</v>
      </c>
      <c r="J187" s="3"/>
      <c r="K187" s="3" t="s">
        <v>446</v>
      </c>
      <c r="L187" s="3">
        <v>9</v>
      </c>
      <c r="M187" s="3" t="str">
        <f t="shared" si="4"/>
        <v>E9</v>
      </c>
      <c r="N187" s="3" t="s">
        <v>458</v>
      </c>
      <c r="O187" s="3">
        <v>69</v>
      </c>
      <c r="P187">
        <v>131</v>
      </c>
      <c r="Q187" s="9" t="s">
        <v>471</v>
      </c>
      <c r="R187" s="31"/>
      <c r="S187" s="31"/>
      <c r="U187" s="3" t="s">
        <v>142</v>
      </c>
      <c r="V187" s="2">
        <v>6949</v>
      </c>
      <c r="W187" s="3" t="s">
        <v>101</v>
      </c>
      <c r="X187" s="4">
        <v>23.952000000000002</v>
      </c>
      <c r="Y187" s="4">
        <v>22.033999999999999</v>
      </c>
      <c r="Z187" s="2" t="s">
        <v>141</v>
      </c>
      <c r="AA187" s="19">
        <f t="shared" si="5"/>
        <v>1.9180000000000028</v>
      </c>
    </row>
    <row r="188" spans="1:27">
      <c r="A188" s="3"/>
      <c r="B188" s="3"/>
      <c r="C188" s="3">
        <v>249</v>
      </c>
      <c r="D188" s="3" t="s">
        <v>307</v>
      </c>
      <c r="E188" s="4">
        <v>23.843</v>
      </c>
      <c r="F188" s="4">
        <v>21.815000000000001</v>
      </c>
      <c r="G188" s="11" t="s">
        <v>466</v>
      </c>
      <c r="H188" s="11" t="s">
        <v>466</v>
      </c>
      <c r="I188" s="3" t="s">
        <v>101</v>
      </c>
      <c r="J188" s="3"/>
      <c r="K188" s="3" t="s">
        <v>452</v>
      </c>
      <c r="L188" s="3">
        <v>9</v>
      </c>
      <c r="M188" s="3" t="str">
        <f t="shared" si="4"/>
        <v>K9</v>
      </c>
      <c r="N188" s="3" t="s">
        <v>459</v>
      </c>
      <c r="O188" s="3">
        <v>163</v>
      </c>
      <c r="P188">
        <v>134</v>
      </c>
      <c r="Q188" s="9" t="s">
        <v>471</v>
      </c>
      <c r="R188" s="31"/>
      <c r="S188" s="31"/>
      <c r="U188" s="3" t="s">
        <v>307</v>
      </c>
      <c r="V188" s="2">
        <v>6957</v>
      </c>
      <c r="W188" s="3" t="s">
        <v>101</v>
      </c>
      <c r="X188" s="4">
        <v>23.843</v>
      </c>
      <c r="Y188" s="4">
        <v>21.815000000000001</v>
      </c>
      <c r="Z188" s="2" t="s">
        <v>306</v>
      </c>
      <c r="AA188" s="19">
        <f t="shared" si="5"/>
        <v>2.0279999999999987</v>
      </c>
    </row>
    <row r="189" spans="1:27">
      <c r="A189" s="3"/>
      <c r="B189" s="3"/>
      <c r="C189" s="3">
        <v>345</v>
      </c>
      <c r="D189" s="3" t="s">
        <v>405</v>
      </c>
      <c r="E189" s="4">
        <v>23.867000000000001</v>
      </c>
      <c r="F189" s="4">
        <v>21.902000000000001</v>
      </c>
      <c r="G189" s="11" t="s">
        <v>466</v>
      </c>
      <c r="H189" s="11" t="s">
        <v>466</v>
      </c>
      <c r="I189" s="3" t="s">
        <v>101</v>
      </c>
      <c r="J189" s="3"/>
      <c r="K189" s="3" t="s">
        <v>454</v>
      </c>
      <c r="L189" s="3">
        <v>9</v>
      </c>
      <c r="M189" s="3" t="str">
        <f t="shared" si="4"/>
        <v>O9</v>
      </c>
      <c r="N189" s="3" t="s">
        <v>459</v>
      </c>
      <c r="O189" s="3">
        <v>167</v>
      </c>
      <c r="P189">
        <v>136</v>
      </c>
      <c r="Q189" s="9" t="s">
        <v>471</v>
      </c>
      <c r="R189" s="31"/>
      <c r="S189" s="31"/>
      <c r="U189" s="3" t="s">
        <v>405</v>
      </c>
      <c r="V189" s="2">
        <v>6950</v>
      </c>
      <c r="W189" s="3" t="s">
        <v>101</v>
      </c>
      <c r="X189" s="4">
        <v>23.867000000000001</v>
      </c>
      <c r="Y189" s="4">
        <v>21.902000000000001</v>
      </c>
      <c r="Z189" s="2" t="s">
        <v>404</v>
      </c>
      <c r="AA189" s="19">
        <f t="shared" si="5"/>
        <v>1.9649999999999999</v>
      </c>
    </row>
    <row r="190" spans="1:27">
      <c r="A190" s="3"/>
      <c r="B190" s="3"/>
      <c r="C190" s="3">
        <v>81</v>
      </c>
      <c r="D190" s="3" t="s">
        <v>121</v>
      </c>
      <c r="E190" s="4">
        <v>23.436</v>
      </c>
      <c r="F190" s="4">
        <v>21.620999999999999</v>
      </c>
      <c r="G190" s="11" t="s">
        <v>466</v>
      </c>
      <c r="H190" s="11" t="s">
        <v>466</v>
      </c>
      <c r="I190" s="3" t="s">
        <v>101</v>
      </c>
      <c r="J190" s="3"/>
      <c r="K190" s="3" t="s">
        <v>445</v>
      </c>
      <c r="L190" s="3">
        <v>9</v>
      </c>
      <c r="M190" s="3" t="str">
        <f t="shared" si="4"/>
        <v>D9</v>
      </c>
      <c r="N190" s="3" t="s">
        <v>458</v>
      </c>
      <c r="O190" s="3">
        <v>68</v>
      </c>
      <c r="P190">
        <v>138</v>
      </c>
      <c r="Q190" s="9" t="s">
        <v>471</v>
      </c>
      <c r="R190" s="31"/>
      <c r="S190" s="31"/>
      <c r="U190" s="3" t="s">
        <v>121</v>
      </c>
      <c r="V190" s="2">
        <v>6952</v>
      </c>
      <c r="W190" s="3" t="s">
        <v>101</v>
      </c>
      <c r="X190" s="4">
        <v>23.436</v>
      </c>
      <c r="Y190" s="4">
        <v>21.620999999999999</v>
      </c>
      <c r="Z190" s="2" t="s">
        <v>120</v>
      </c>
      <c r="AA190" s="19">
        <f t="shared" si="5"/>
        <v>1.8150000000000013</v>
      </c>
    </row>
    <row r="191" spans="1:27">
      <c r="A191" s="3"/>
      <c r="B191" s="3"/>
      <c r="C191" s="3">
        <v>177</v>
      </c>
      <c r="D191" s="3" t="s">
        <v>235</v>
      </c>
      <c r="E191" s="4">
        <v>23.599</v>
      </c>
      <c r="F191" s="4">
        <v>21.611000000000001</v>
      </c>
      <c r="G191" s="11" t="s">
        <v>466</v>
      </c>
      <c r="H191" s="11" t="s">
        <v>466</v>
      </c>
      <c r="I191" s="3" t="s">
        <v>101</v>
      </c>
      <c r="J191" s="3"/>
      <c r="K191" s="3" t="s">
        <v>449</v>
      </c>
      <c r="L191" s="3">
        <v>9</v>
      </c>
      <c r="M191" s="3" t="str">
        <f t="shared" si="4"/>
        <v>H9</v>
      </c>
      <c r="N191" s="3" t="s">
        <v>458</v>
      </c>
      <c r="O191" s="3">
        <v>72</v>
      </c>
      <c r="P191">
        <v>140</v>
      </c>
      <c r="Q191" s="9" t="s">
        <v>471</v>
      </c>
      <c r="R191" s="31"/>
      <c r="S191" s="31"/>
      <c r="U191" s="3" t="s">
        <v>235</v>
      </c>
      <c r="V191" s="2">
        <v>6955</v>
      </c>
      <c r="W191" s="3" t="s">
        <v>101</v>
      </c>
      <c r="X191" s="4">
        <v>23.599</v>
      </c>
      <c r="Y191" s="4">
        <v>21.611000000000001</v>
      </c>
      <c r="Z191" s="2" t="s">
        <v>234</v>
      </c>
      <c r="AA191" s="19">
        <f t="shared" si="5"/>
        <v>1.9879999999999995</v>
      </c>
    </row>
    <row r="192" spans="1:27">
      <c r="A192" s="3"/>
      <c r="B192" s="3"/>
      <c r="C192" s="3">
        <v>176</v>
      </c>
      <c r="D192" s="3" t="s">
        <v>41</v>
      </c>
      <c r="E192" s="4" t="s">
        <v>184</v>
      </c>
      <c r="F192" s="4">
        <v>19.571000000000002</v>
      </c>
      <c r="G192" s="11" t="s">
        <v>184</v>
      </c>
      <c r="H192" s="11" t="s">
        <v>467</v>
      </c>
      <c r="I192" s="3" t="s">
        <v>41</v>
      </c>
      <c r="J192" s="3"/>
      <c r="K192" s="3" t="s">
        <v>449</v>
      </c>
      <c r="L192" s="3">
        <v>8</v>
      </c>
      <c r="M192" s="3" t="str">
        <f t="shared" si="4"/>
        <v>H8</v>
      </c>
      <c r="N192" s="3" t="s">
        <v>458</v>
      </c>
      <c r="O192" s="3">
        <v>64</v>
      </c>
      <c r="P192">
        <v>124</v>
      </c>
      <c r="Q192" s="9" t="s">
        <v>471</v>
      </c>
      <c r="R192" s="31"/>
      <c r="S192" s="31"/>
      <c r="U192" s="3" t="s">
        <v>41</v>
      </c>
      <c r="V192" s="2"/>
      <c r="W192" s="3" t="s">
        <v>41</v>
      </c>
      <c r="X192" s="4" t="s">
        <v>184</v>
      </c>
      <c r="Y192" s="4">
        <v>19.571000000000002</v>
      </c>
      <c r="Z192" s="2" t="s">
        <v>233</v>
      </c>
      <c r="AA192" s="19" t="e">
        <f t="shared" si="5"/>
        <v>#VALUE!</v>
      </c>
    </row>
    <row r="193" spans="1:37">
      <c r="A193" s="3"/>
      <c r="B193" s="3"/>
      <c r="C193" s="3">
        <v>320</v>
      </c>
      <c r="D193" s="3" t="s">
        <v>160</v>
      </c>
      <c r="E193" s="4" t="s">
        <v>184</v>
      </c>
      <c r="F193" s="4" t="s">
        <v>184</v>
      </c>
      <c r="G193" s="11" t="s">
        <v>184</v>
      </c>
      <c r="H193" s="11" t="s">
        <v>184</v>
      </c>
      <c r="I193" s="3" t="s">
        <v>160</v>
      </c>
      <c r="J193" s="3"/>
      <c r="K193" s="3" t="s">
        <v>5</v>
      </c>
      <c r="L193" s="3">
        <v>8</v>
      </c>
      <c r="M193" s="3" t="str">
        <f t="shared" si="4"/>
        <v>N8</v>
      </c>
      <c r="N193" s="3" t="s">
        <v>459</v>
      </c>
      <c r="O193" s="3">
        <v>158</v>
      </c>
      <c r="P193">
        <v>127</v>
      </c>
      <c r="Q193" s="9" t="s">
        <v>471</v>
      </c>
      <c r="R193" s="31"/>
      <c r="S193" s="31"/>
      <c r="U193" s="3" t="s">
        <v>160</v>
      </c>
      <c r="V193" s="2"/>
      <c r="W193" s="3" t="s">
        <v>160</v>
      </c>
      <c r="X193" s="4" t="s">
        <v>184</v>
      </c>
      <c r="Y193" s="4" t="s">
        <v>184</v>
      </c>
      <c r="Z193" s="2" t="s">
        <v>385</v>
      </c>
      <c r="AA193" s="19" t="e">
        <f t="shared" si="5"/>
        <v>#VALUE!</v>
      </c>
    </row>
    <row r="194" spans="1:37">
      <c r="A194" s="3"/>
      <c r="B194" s="3"/>
      <c r="C194" s="3">
        <v>201</v>
      </c>
      <c r="D194" s="3" t="s">
        <v>256</v>
      </c>
      <c r="E194" s="4">
        <v>23.82</v>
      </c>
      <c r="F194" s="4">
        <v>27.951000000000001</v>
      </c>
      <c r="G194" s="11" t="s">
        <v>466</v>
      </c>
      <c r="H194" s="11" t="s">
        <v>466</v>
      </c>
      <c r="I194" s="3" t="s">
        <v>101</v>
      </c>
      <c r="J194" s="3"/>
      <c r="K194" s="3" t="s">
        <v>450</v>
      </c>
      <c r="L194" s="3">
        <v>9</v>
      </c>
      <c r="M194" s="3" t="str">
        <f t="shared" ref="M194:M257" si="6">CONCATENATE(K194,L194)</f>
        <v>I9</v>
      </c>
      <c r="N194" s="3" t="s">
        <v>459</v>
      </c>
      <c r="O194" s="3">
        <v>161</v>
      </c>
      <c r="P194">
        <v>133</v>
      </c>
      <c r="Q194" s="9" t="s">
        <v>471</v>
      </c>
      <c r="R194" s="31" t="s">
        <v>480</v>
      </c>
      <c r="S194" s="31" t="s">
        <v>481</v>
      </c>
      <c r="U194" s="3" t="s">
        <v>256</v>
      </c>
      <c r="V194" s="2">
        <v>6956</v>
      </c>
      <c r="W194" s="3" t="s">
        <v>475</v>
      </c>
      <c r="X194" s="4">
        <v>23.82</v>
      </c>
      <c r="Y194" s="4">
        <v>27.951000000000001</v>
      </c>
      <c r="Z194" s="2" t="s">
        <v>255</v>
      </c>
      <c r="AA194" s="19">
        <f t="shared" ref="AA194:AA257" si="7">X194-Y194</f>
        <v>-4.1310000000000002</v>
      </c>
      <c r="AB194" t="s">
        <v>467</v>
      </c>
      <c r="AC194" t="b">
        <f>U194=AD194</f>
        <v>1</v>
      </c>
      <c r="AD194" s="23" t="s">
        <v>256</v>
      </c>
      <c r="AE194" s="24">
        <v>6956</v>
      </c>
      <c r="AF194" s="23" t="s">
        <v>101</v>
      </c>
      <c r="AG194" s="25">
        <v>23.591000000000001</v>
      </c>
      <c r="AH194" s="25">
        <v>27.157</v>
      </c>
      <c r="AI194" s="24" t="s">
        <v>30</v>
      </c>
      <c r="AJ194" s="26">
        <f>AG194-AH194</f>
        <v>-3.5659999999999989</v>
      </c>
      <c r="AK194" s="26"/>
    </row>
    <row r="195" spans="1:37">
      <c r="A195" s="3"/>
      <c r="B195" s="3"/>
      <c r="C195" s="3">
        <v>297</v>
      </c>
      <c r="D195" s="3" t="s">
        <v>358</v>
      </c>
      <c r="E195" s="4">
        <v>23.696999999999999</v>
      </c>
      <c r="F195" s="4">
        <v>30.094999999999999</v>
      </c>
      <c r="G195" s="11" t="s">
        <v>466</v>
      </c>
      <c r="H195" s="11" t="s">
        <v>466</v>
      </c>
      <c r="I195" s="3" t="s">
        <v>101</v>
      </c>
      <c r="J195" s="3"/>
      <c r="K195" s="3" t="s">
        <v>453</v>
      </c>
      <c r="L195" s="3">
        <v>9</v>
      </c>
      <c r="M195" s="3" t="str">
        <f t="shared" si="6"/>
        <v>M9</v>
      </c>
      <c r="N195" s="3" t="s">
        <v>459</v>
      </c>
      <c r="O195" s="3">
        <v>165</v>
      </c>
      <c r="P195">
        <v>135</v>
      </c>
      <c r="Q195" s="9" t="s">
        <v>471</v>
      </c>
      <c r="R195" s="31" t="s">
        <v>480</v>
      </c>
      <c r="S195" s="31" t="s">
        <v>481</v>
      </c>
      <c r="U195" s="3" t="s">
        <v>358</v>
      </c>
      <c r="V195" s="2">
        <v>6958</v>
      </c>
      <c r="W195" s="3" t="s">
        <v>184</v>
      </c>
      <c r="X195" s="4">
        <v>23.696999999999999</v>
      </c>
      <c r="Y195" s="4">
        <v>30.094999999999999</v>
      </c>
      <c r="Z195" s="2" t="s">
        <v>357</v>
      </c>
      <c r="AA195" s="19">
        <f t="shared" si="7"/>
        <v>-6.3979999999999997</v>
      </c>
      <c r="AB195" t="s">
        <v>467</v>
      </c>
      <c r="AC195" t="b">
        <f>U195=AD195</f>
        <v>1</v>
      </c>
      <c r="AD195" s="23" t="s">
        <v>358</v>
      </c>
      <c r="AE195" s="24">
        <v>6958</v>
      </c>
      <c r="AF195" s="23" t="s">
        <v>101</v>
      </c>
      <c r="AG195" s="25">
        <v>24.324000000000002</v>
      </c>
      <c r="AH195" s="25">
        <v>29.504999999999999</v>
      </c>
      <c r="AI195" s="24" t="s">
        <v>90</v>
      </c>
      <c r="AJ195" s="26">
        <f>AG195-AH195</f>
        <v>-5.1809999999999974</v>
      </c>
      <c r="AK195" s="26"/>
    </row>
    <row r="196" spans="1:37">
      <c r="A196" s="3"/>
      <c r="B196" s="3"/>
      <c r="C196" s="3">
        <v>273</v>
      </c>
      <c r="D196" s="3" t="s">
        <v>340</v>
      </c>
      <c r="E196" s="4">
        <v>22.279</v>
      </c>
      <c r="F196" s="4">
        <v>27.817</v>
      </c>
      <c r="G196" s="11" t="s">
        <v>466</v>
      </c>
      <c r="H196" s="11" t="s">
        <v>466</v>
      </c>
      <c r="I196" s="3" t="s">
        <v>101</v>
      </c>
      <c r="J196" s="3"/>
      <c r="K196" s="3" t="s">
        <v>457</v>
      </c>
      <c r="L196" s="3">
        <v>9</v>
      </c>
      <c r="M196" s="3" t="str">
        <f t="shared" si="6"/>
        <v>L9</v>
      </c>
      <c r="N196" s="3" t="s">
        <v>459</v>
      </c>
      <c r="O196" s="3">
        <v>164</v>
      </c>
      <c r="P196">
        <v>142</v>
      </c>
      <c r="Q196" s="9" t="s">
        <v>471</v>
      </c>
      <c r="R196" s="31" t="s">
        <v>480</v>
      </c>
      <c r="S196" s="31" t="s">
        <v>481</v>
      </c>
      <c r="U196" s="3" t="s">
        <v>340</v>
      </c>
      <c r="V196" s="2">
        <v>6960</v>
      </c>
      <c r="W196" s="3" t="s">
        <v>475</v>
      </c>
      <c r="X196" s="4">
        <v>22.279</v>
      </c>
      <c r="Y196" s="4">
        <v>27.817</v>
      </c>
      <c r="Z196" s="2" t="s">
        <v>339</v>
      </c>
      <c r="AA196" s="19">
        <f t="shared" si="7"/>
        <v>-5.5380000000000003</v>
      </c>
      <c r="AB196" t="s">
        <v>467</v>
      </c>
      <c r="AC196" t="b">
        <f>U196=AD196</f>
        <v>1</v>
      </c>
      <c r="AD196" s="23" t="s">
        <v>340</v>
      </c>
      <c r="AE196" s="24">
        <v>6960</v>
      </c>
      <c r="AF196" s="23" t="s">
        <v>101</v>
      </c>
      <c r="AG196" s="25">
        <v>23.648</v>
      </c>
      <c r="AH196" s="25">
        <v>28.18</v>
      </c>
      <c r="AI196" s="24" t="s">
        <v>149</v>
      </c>
      <c r="AJ196" s="26">
        <f>AG196-AH196</f>
        <v>-4.532</v>
      </c>
      <c r="AK196" s="26"/>
    </row>
    <row r="197" spans="1:37">
      <c r="A197" s="3"/>
      <c r="B197" s="3"/>
      <c r="C197" s="3">
        <v>7</v>
      </c>
      <c r="D197" s="3" t="s">
        <v>18</v>
      </c>
      <c r="E197" s="4">
        <v>22.271999999999998</v>
      </c>
      <c r="F197" s="4" t="s">
        <v>184</v>
      </c>
      <c r="G197" s="11" t="s">
        <v>466</v>
      </c>
      <c r="H197" s="11" t="s">
        <v>184</v>
      </c>
      <c r="I197" s="3" t="s">
        <v>184</v>
      </c>
      <c r="J197" s="3"/>
      <c r="K197" s="3" t="s">
        <v>442</v>
      </c>
      <c r="L197" s="3">
        <v>7</v>
      </c>
      <c r="M197" s="3" t="str">
        <f t="shared" si="6"/>
        <v>A7</v>
      </c>
      <c r="N197" s="3" t="s">
        <v>458</v>
      </c>
      <c r="O197" s="3">
        <v>49</v>
      </c>
      <c r="P197">
        <v>97</v>
      </c>
      <c r="Q197" s="9" t="s">
        <v>471</v>
      </c>
      <c r="R197" s="31"/>
      <c r="S197" s="31"/>
      <c r="U197" s="3" t="s">
        <v>18</v>
      </c>
      <c r="V197" s="2">
        <v>2951</v>
      </c>
      <c r="W197" s="3" t="s">
        <v>184</v>
      </c>
      <c r="X197" s="4">
        <v>22.271999999999998</v>
      </c>
      <c r="Y197" s="4" t="s">
        <v>184</v>
      </c>
      <c r="Z197" s="2" t="s">
        <v>17</v>
      </c>
      <c r="AA197" s="19" t="e">
        <f t="shared" si="7"/>
        <v>#VALUE!</v>
      </c>
    </row>
    <row r="198" spans="1:37">
      <c r="A198" s="3"/>
      <c r="B198" s="3"/>
      <c r="C198" s="3">
        <v>55</v>
      </c>
      <c r="D198" s="3" t="s">
        <v>79</v>
      </c>
      <c r="E198" s="4">
        <v>22.181000000000001</v>
      </c>
      <c r="F198" s="4" t="s">
        <v>184</v>
      </c>
      <c r="G198" s="11" t="s">
        <v>466</v>
      </c>
      <c r="H198" s="11" t="s">
        <v>184</v>
      </c>
      <c r="I198" s="3" t="s">
        <v>184</v>
      </c>
      <c r="J198" s="3"/>
      <c r="K198" s="3" t="s">
        <v>444</v>
      </c>
      <c r="L198" s="3">
        <v>7</v>
      </c>
      <c r="M198" s="3" t="str">
        <f t="shared" si="6"/>
        <v>C7</v>
      </c>
      <c r="N198" s="3" t="s">
        <v>458</v>
      </c>
      <c r="O198" s="3">
        <v>51</v>
      </c>
      <c r="P198">
        <v>98</v>
      </c>
      <c r="Q198" s="9" t="s">
        <v>471</v>
      </c>
      <c r="R198" s="31"/>
      <c r="S198" s="31"/>
      <c r="U198" s="3" t="s">
        <v>79</v>
      </c>
      <c r="V198" s="2">
        <v>2952</v>
      </c>
      <c r="W198" s="3" t="s">
        <v>184</v>
      </c>
      <c r="X198" s="4">
        <v>22.181000000000001</v>
      </c>
      <c r="Y198" s="4" t="s">
        <v>184</v>
      </c>
      <c r="Z198" s="2" t="s">
        <v>78</v>
      </c>
      <c r="AA198" s="19" t="e">
        <f t="shared" si="7"/>
        <v>#VALUE!</v>
      </c>
    </row>
    <row r="199" spans="1:37">
      <c r="A199" s="3"/>
      <c r="B199" s="3"/>
      <c r="C199" s="3">
        <v>151</v>
      </c>
      <c r="D199" s="3" t="s">
        <v>198</v>
      </c>
      <c r="E199" s="4">
        <v>22.254999999999999</v>
      </c>
      <c r="F199" s="4" t="s">
        <v>184</v>
      </c>
      <c r="G199" s="11" t="s">
        <v>466</v>
      </c>
      <c r="H199" s="11" t="s">
        <v>184</v>
      </c>
      <c r="I199" s="3" t="s">
        <v>184</v>
      </c>
      <c r="J199" s="3"/>
      <c r="K199" s="3" t="s">
        <v>448</v>
      </c>
      <c r="L199" s="3">
        <v>7</v>
      </c>
      <c r="M199" s="3" t="str">
        <f t="shared" si="6"/>
        <v>G7</v>
      </c>
      <c r="N199" s="3" t="s">
        <v>458</v>
      </c>
      <c r="O199" s="3">
        <v>55</v>
      </c>
      <c r="P199">
        <v>100</v>
      </c>
      <c r="Q199" s="9" t="s">
        <v>471</v>
      </c>
      <c r="R199" s="31"/>
      <c r="S199" s="31"/>
      <c r="U199" s="3" t="s">
        <v>198</v>
      </c>
      <c r="V199" s="2">
        <v>2954</v>
      </c>
      <c r="W199" s="3" t="s">
        <v>184</v>
      </c>
      <c r="X199" s="4">
        <v>22.254999999999999</v>
      </c>
      <c r="Y199" s="4" t="s">
        <v>184</v>
      </c>
      <c r="Z199" s="2" t="s">
        <v>197</v>
      </c>
      <c r="AA199" s="19" t="e">
        <f t="shared" si="7"/>
        <v>#VALUE!</v>
      </c>
    </row>
    <row r="200" spans="1:37">
      <c r="A200" s="3"/>
      <c r="B200" s="3"/>
      <c r="C200" s="3">
        <v>199</v>
      </c>
      <c r="D200" s="3" t="s">
        <v>252</v>
      </c>
      <c r="E200" s="4">
        <v>22.571999999999999</v>
      </c>
      <c r="F200" s="4" t="s">
        <v>184</v>
      </c>
      <c r="G200" s="11" t="s">
        <v>466</v>
      </c>
      <c r="H200" s="11" t="s">
        <v>184</v>
      </c>
      <c r="I200" s="3" t="s">
        <v>184</v>
      </c>
      <c r="J200" s="3"/>
      <c r="K200" s="3" t="s">
        <v>450</v>
      </c>
      <c r="L200" s="3">
        <v>7</v>
      </c>
      <c r="M200" s="3" t="str">
        <f t="shared" si="6"/>
        <v>I7</v>
      </c>
      <c r="N200" s="3" t="s">
        <v>459</v>
      </c>
      <c r="O200" s="3">
        <v>145</v>
      </c>
      <c r="P200">
        <v>101</v>
      </c>
      <c r="Q200" s="9" t="s">
        <v>471</v>
      </c>
      <c r="R200" s="31"/>
      <c r="S200" s="31"/>
      <c r="U200" s="3" t="s">
        <v>252</v>
      </c>
      <c r="V200" s="2">
        <v>2955</v>
      </c>
      <c r="W200" s="3" t="s">
        <v>184</v>
      </c>
      <c r="X200" s="4">
        <v>22.571999999999999</v>
      </c>
      <c r="Y200" s="4" t="s">
        <v>184</v>
      </c>
      <c r="Z200" s="2" t="s">
        <v>251</v>
      </c>
      <c r="AA200" s="19" t="e">
        <f t="shared" si="7"/>
        <v>#VALUE!</v>
      </c>
    </row>
    <row r="201" spans="1:37">
      <c r="A201" s="3"/>
      <c r="B201" s="3"/>
      <c r="C201" s="3">
        <v>295</v>
      </c>
      <c r="D201" s="3" t="s">
        <v>354</v>
      </c>
      <c r="E201" s="4">
        <v>22.312999999999999</v>
      </c>
      <c r="F201" s="4" t="s">
        <v>184</v>
      </c>
      <c r="G201" s="11" t="s">
        <v>466</v>
      </c>
      <c r="H201" s="11" t="s">
        <v>184</v>
      </c>
      <c r="I201" s="3" t="s">
        <v>184</v>
      </c>
      <c r="J201" s="3"/>
      <c r="K201" s="3" t="s">
        <v>453</v>
      </c>
      <c r="L201" s="3">
        <v>7</v>
      </c>
      <c r="M201" s="3" t="str">
        <f t="shared" si="6"/>
        <v>M7</v>
      </c>
      <c r="N201" s="3" t="s">
        <v>459</v>
      </c>
      <c r="O201" s="3">
        <v>149</v>
      </c>
      <c r="P201">
        <v>103</v>
      </c>
      <c r="Q201" s="9" t="s">
        <v>471</v>
      </c>
      <c r="R201" s="31"/>
      <c r="S201" s="31"/>
      <c r="U201" s="3" t="s">
        <v>354</v>
      </c>
      <c r="V201" s="2">
        <v>2957</v>
      </c>
      <c r="W201" s="3" t="s">
        <v>184</v>
      </c>
      <c r="X201" s="4">
        <v>22.312999999999999</v>
      </c>
      <c r="Y201" s="4" t="s">
        <v>184</v>
      </c>
      <c r="Z201" s="2" t="s">
        <v>353</v>
      </c>
      <c r="AA201" s="19" t="e">
        <f t="shared" si="7"/>
        <v>#VALUE!</v>
      </c>
    </row>
    <row r="202" spans="1:37">
      <c r="A202" s="3"/>
      <c r="B202" s="3"/>
      <c r="C202" s="3">
        <v>343</v>
      </c>
      <c r="D202" s="3" t="s">
        <v>401</v>
      </c>
      <c r="E202" s="4">
        <v>22.187000000000001</v>
      </c>
      <c r="F202" s="4">
        <v>38.764000000000003</v>
      </c>
      <c r="G202" s="11" t="s">
        <v>466</v>
      </c>
      <c r="H202" s="11" t="s">
        <v>467</v>
      </c>
      <c r="I202" s="3" t="s">
        <v>184</v>
      </c>
      <c r="J202" s="3"/>
      <c r="K202" s="3" t="s">
        <v>454</v>
      </c>
      <c r="L202" s="3">
        <v>7</v>
      </c>
      <c r="M202" s="3" t="str">
        <f t="shared" si="6"/>
        <v>O7</v>
      </c>
      <c r="N202" s="3" t="s">
        <v>459</v>
      </c>
      <c r="O202" s="3">
        <v>151</v>
      </c>
      <c r="P202">
        <v>104</v>
      </c>
      <c r="Q202" s="9" t="s">
        <v>471</v>
      </c>
      <c r="R202" s="31"/>
      <c r="S202" s="31"/>
      <c r="U202" s="3" t="s">
        <v>401</v>
      </c>
      <c r="V202" s="2">
        <v>2958</v>
      </c>
      <c r="W202" s="3" t="s">
        <v>184</v>
      </c>
      <c r="X202" s="4">
        <v>22.187000000000001</v>
      </c>
      <c r="Y202" s="4">
        <v>38.764000000000003</v>
      </c>
      <c r="Z202" s="2" t="s">
        <v>400</v>
      </c>
      <c r="AA202" s="19">
        <f t="shared" si="7"/>
        <v>-16.577000000000002</v>
      </c>
    </row>
    <row r="203" spans="1:37">
      <c r="A203" s="3"/>
      <c r="B203" s="3"/>
      <c r="C203" s="3">
        <v>79</v>
      </c>
      <c r="D203" s="3" t="s">
        <v>117</v>
      </c>
      <c r="E203" s="4">
        <v>22.581</v>
      </c>
      <c r="F203" s="4" t="s">
        <v>184</v>
      </c>
      <c r="G203" s="11" t="s">
        <v>466</v>
      </c>
      <c r="H203" s="11" t="s">
        <v>184</v>
      </c>
      <c r="I203" s="3" t="s">
        <v>184</v>
      </c>
      <c r="J203" s="3"/>
      <c r="K203" s="3" t="s">
        <v>445</v>
      </c>
      <c r="L203" s="3">
        <v>7</v>
      </c>
      <c r="M203" s="3" t="str">
        <f t="shared" si="6"/>
        <v>D7</v>
      </c>
      <c r="N203" s="3" t="s">
        <v>458</v>
      </c>
      <c r="O203" s="3">
        <v>52</v>
      </c>
      <c r="P203">
        <v>106</v>
      </c>
      <c r="Q203" s="9" t="s">
        <v>471</v>
      </c>
      <c r="R203" s="31"/>
      <c r="S203" s="31"/>
      <c r="U203" s="3" t="s">
        <v>117</v>
      </c>
      <c r="V203" s="2">
        <v>2960</v>
      </c>
      <c r="W203" s="3" t="s">
        <v>184</v>
      </c>
      <c r="X203" s="4">
        <v>22.581</v>
      </c>
      <c r="Y203" s="4" t="s">
        <v>184</v>
      </c>
      <c r="Z203" s="2" t="s">
        <v>116</v>
      </c>
      <c r="AA203" s="19" t="e">
        <f t="shared" si="7"/>
        <v>#VALUE!</v>
      </c>
    </row>
    <row r="204" spans="1:37">
      <c r="A204" s="3"/>
      <c r="B204" s="3"/>
      <c r="C204" s="3">
        <v>175</v>
      </c>
      <c r="D204" s="3" t="s">
        <v>232</v>
      </c>
      <c r="E204" s="4">
        <v>22.687000000000001</v>
      </c>
      <c r="F204" s="4">
        <v>39.042000000000002</v>
      </c>
      <c r="G204" s="11" t="s">
        <v>466</v>
      </c>
      <c r="H204" s="11" t="s">
        <v>467</v>
      </c>
      <c r="I204" s="3" t="s">
        <v>184</v>
      </c>
      <c r="J204" s="3"/>
      <c r="K204" s="3" t="s">
        <v>449</v>
      </c>
      <c r="L204" s="3">
        <v>7</v>
      </c>
      <c r="M204" s="3" t="str">
        <f t="shared" si="6"/>
        <v>H7</v>
      </c>
      <c r="N204" s="3" t="s">
        <v>458</v>
      </c>
      <c r="O204" s="3">
        <v>56</v>
      </c>
      <c r="P204">
        <v>108</v>
      </c>
      <c r="Q204" s="9" t="s">
        <v>471</v>
      </c>
      <c r="R204" s="31"/>
      <c r="S204" s="31"/>
      <c r="U204" s="3" t="s">
        <v>232</v>
      </c>
      <c r="V204" s="2">
        <v>2962</v>
      </c>
      <c r="W204" s="3" t="s">
        <v>184</v>
      </c>
      <c r="X204" s="4">
        <v>22.687000000000001</v>
      </c>
      <c r="Y204" s="4">
        <v>39.042000000000002</v>
      </c>
      <c r="Z204" s="2" t="s">
        <v>231</v>
      </c>
      <c r="AA204" s="19">
        <f t="shared" si="7"/>
        <v>-16.355</v>
      </c>
    </row>
    <row r="205" spans="1:37">
      <c r="A205" s="3"/>
      <c r="B205" s="3"/>
      <c r="C205" s="3">
        <v>223</v>
      </c>
      <c r="D205" s="3" t="s">
        <v>286</v>
      </c>
      <c r="E205" s="4">
        <v>22.425000000000001</v>
      </c>
      <c r="F205" s="4">
        <v>33.313000000000002</v>
      </c>
      <c r="G205" s="11" t="s">
        <v>466</v>
      </c>
      <c r="H205" s="11" t="s">
        <v>467</v>
      </c>
      <c r="I205" s="3" t="s">
        <v>184</v>
      </c>
      <c r="J205" s="3"/>
      <c r="K205" s="3" t="s">
        <v>451</v>
      </c>
      <c r="L205" s="3">
        <v>7</v>
      </c>
      <c r="M205" s="3" t="str">
        <f t="shared" si="6"/>
        <v>J7</v>
      </c>
      <c r="N205" s="3" t="s">
        <v>459</v>
      </c>
      <c r="O205" s="3">
        <v>146</v>
      </c>
      <c r="P205">
        <v>109</v>
      </c>
      <c r="Q205" s="9" t="s">
        <v>471</v>
      </c>
      <c r="R205" s="31"/>
      <c r="S205" s="31"/>
      <c r="U205" s="3" t="s">
        <v>286</v>
      </c>
      <c r="V205" s="2">
        <v>2963</v>
      </c>
      <c r="W205" s="3" t="s">
        <v>184</v>
      </c>
      <c r="X205" s="4">
        <v>22.425000000000001</v>
      </c>
      <c r="Y205" s="4">
        <v>33.313000000000002</v>
      </c>
      <c r="Z205" s="2" t="s">
        <v>285</v>
      </c>
      <c r="AA205" s="19">
        <f t="shared" si="7"/>
        <v>-10.888000000000002</v>
      </c>
    </row>
    <row r="206" spans="1:37">
      <c r="A206" s="3"/>
      <c r="B206" s="3"/>
      <c r="C206" s="3">
        <v>367</v>
      </c>
      <c r="D206" s="3" t="s">
        <v>431</v>
      </c>
      <c r="E206" s="4">
        <v>22.587</v>
      </c>
      <c r="F206" s="4" t="s">
        <v>184</v>
      </c>
      <c r="G206" s="11" t="s">
        <v>466</v>
      </c>
      <c r="H206" s="11" t="s">
        <v>184</v>
      </c>
      <c r="I206" s="3" t="s">
        <v>184</v>
      </c>
      <c r="J206" s="3"/>
      <c r="K206" s="3" t="s">
        <v>455</v>
      </c>
      <c r="L206" s="3">
        <v>7</v>
      </c>
      <c r="M206" s="3" t="str">
        <f t="shared" si="6"/>
        <v>P7</v>
      </c>
      <c r="N206" s="3" t="s">
        <v>459</v>
      </c>
      <c r="O206" s="3">
        <v>152</v>
      </c>
      <c r="P206">
        <v>112</v>
      </c>
      <c r="Q206" s="9" t="s">
        <v>471</v>
      </c>
      <c r="R206" s="31"/>
      <c r="S206" s="31"/>
      <c r="U206" s="3" t="s">
        <v>431</v>
      </c>
      <c r="V206" s="2">
        <v>2966</v>
      </c>
      <c r="W206" s="3" t="s">
        <v>184</v>
      </c>
      <c r="X206" s="4">
        <v>22.587</v>
      </c>
      <c r="Y206" s="4" t="s">
        <v>184</v>
      </c>
      <c r="Z206" s="2" t="s">
        <v>430</v>
      </c>
      <c r="AA206" s="19" t="e">
        <f t="shared" si="7"/>
        <v>#VALUE!</v>
      </c>
    </row>
    <row r="207" spans="1:37">
      <c r="A207" s="3"/>
      <c r="B207" s="3"/>
      <c r="C207" s="3">
        <v>8</v>
      </c>
      <c r="D207" s="3" t="s">
        <v>20</v>
      </c>
      <c r="E207" s="4">
        <v>23.103000000000002</v>
      </c>
      <c r="F207" s="4" t="s">
        <v>184</v>
      </c>
      <c r="G207" s="11" t="s">
        <v>466</v>
      </c>
      <c r="H207" s="11" t="s">
        <v>184</v>
      </c>
      <c r="I207" s="3" t="s">
        <v>184</v>
      </c>
      <c r="J207" s="3"/>
      <c r="K207" s="3" t="s">
        <v>442</v>
      </c>
      <c r="L207" s="3">
        <v>8</v>
      </c>
      <c r="M207" s="3" t="str">
        <f t="shared" si="6"/>
        <v>A8</v>
      </c>
      <c r="N207" s="3" t="s">
        <v>458</v>
      </c>
      <c r="O207" s="3">
        <v>57</v>
      </c>
      <c r="P207">
        <v>113</v>
      </c>
      <c r="Q207" s="9" t="s">
        <v>471</v>
      </c>
      <c r="R207" s="31"/>
      <c r="S207" s="31"/>
      <c r="U207" s="3" t="s">
        <v>20</v>
      </c>
      <c r="V207" s="2">
        <v>2967</v>
      </c>
      <c r="W207" s="3" t="s">
        <v>184</v>
      </c>
      <c r="X207" s="4">
        <v>23.103000000000002</v>
      </c>
      <c r="Y207" s="4" t="s">
        <v>184</v>
      </c>
      <c r="Z207" s="2" t="s">
        <v>19</v>
      </c>
      <c r="AA207" s="19" t="e">
        <f t="shared" si="7"/>
        <v>#VALUE!</v>
      </c>
    </row>
    <row r="208" spans="1:37">
      <c r="A208" s="3"/>
      <c r="B208" s="3"/>
      <c r="C208" s="3">
        <v>152</v>
      </c>
      <c r="D208" s="3" t="s">
        <v>200</v>
      </c>
      <c r="E208" s="4">
        <v>21.981000000000002</v>
      </c>
      <c r="F208" s="4">
        <v>34.69</v>
      </c>
      <c r="G208" s="11" t="s">
        <v>466</v>
      </c>
      <c r="H208" s="11" t="s">
        <v>467</v>
      </c>
      <c r="I208" s="3" t="s">
        <v>184</v>
      </c>
      <c r="J208" s="3"/>
      <c r="K208" s="3" t="s">
        <v>448</v>
      </c>
      <c r="L208" s="3">
        <v>8</v>
      </c>
      <c r="M208" s="3" t="str">
        <f t="shared" si="6"/>
        <v>G8</v>
      </c>
      <c r="N208" s="3" t="s">
        <v>458</v>
      </c>
      <c r="O208" s="3">
        <v>63</v>
      </c>
      <c r="P208">
        <v>116</v>
      </c>
      <c r="Q208" s="9" t="s">
        <v>471</v>
      </c>
      <c r="R208" s="31"/>
      <c r="S208" s="31"/>
      <c r="U208" s="3" t="s">
        <v>200</v>
      </c>
      <c r="V208" s="2">
        <v>2970</v>
      </c>
      <c r="W208" s="3" t="s">
        <v>184</v>
      </c>
      <c r="X208" s="4">
        <v>21.981000000000002</v>
      </c>
      <c r="Y208" s="4">
        <v>34.69</v>
      </c>
      <c r="Z208" s="2" t="s">
        <v>199</v>
      </c>
      <c r="AA208" s="19">
        <f t="shared" si="7"/>
        <v>-12.708999999999996</v>
      </c>
    </row>
    <row r="209" spans="1:27">
      <c r="A209" s="3"/>
      <c r="B209" s="3"/>
      <c r="C209" s="3">
        <v>248</v>
      </c>
      <c r="D209" s="3" t="s">
        <v>305</v>
      </c>
      <c r="E209" s="4">
        <v>22.562999999999999</v>
      </c>
      <c r="F209" s="4" t="s">
        <v>184</v>
      </c>
      <c r="G209" s="11" t="s">
        <v>466</v>
      </c>
      <c r="H209" s="11" t="s">
        <v>184</v>
      </c>
      <c r="I209" s="3" t="s">
        <v>184</v>
      </c>
      <c r="J209" s="3"/>
      <c r="K209" s="3" t="s">
        <v>452</v>
      </c>
      <c r="L209" s="3">
        <v>8</v>
      </c>
      <c r="M209" s="3" t="str">
        <f t="shared" si="6"/>
        <v>K8</v>
      </c>
      <c r="N209" s="3" t="s">
        <v>459</v>
      </c>
      <c r="O209" s="3">
        <v>155</v>
      </c>
      <c r="P209">
        <v>118</v>
      </c>
      <c r="Q209" s="9" t="s">
        <v>471</v>
      </c>
      <c r="R209" s="31"/>
      <c r="S209" s="31"/>
      <c r="U209" s="3" t="s">
        <v>305</v>
      </c>
      <c r="V209" s="2">
        <v>2972</v>
      </c>
      <c r="W209" s="3" t="s">
        <v>184</v>
      </c>
      <c r="X209" s="4">
        <v>22.562999999999999</v>
      </c>
      <c r="Y209" s="4" t="s">
        <v>184</v>
      </c>
      <c r="Z209" s="2" t="s">
        <v>304</v>
      </c>
      <c r="AA209" s="19" t="e">
        <f t="shared" si="7"/>
        <v>#VALUE!</v>
      </c>
    </row>
    <row r="210" spans="1:27">
      <c r="A210" s="3"/>
      <c r="B210" s="3"/>
      <c r="C210" s="3">
        <v>296</v>
      </c>
      <c r="D210" s="3" t="s">
        <v>356</v>
      </c>
      <c r="E210" s="4">
        <v>22.629000000000001</v>
      </c>
      <c r="F210" s="4" t="s">
        <v>184</v>
      </c>
      <c r="G210" s="11" t="s">
        <v>466</v>
      </c>
      <c r="H210" s="11" t="s">
        <v>184</v>
      </c>
      <c r="I210" s="3" t="s">
        <v>184</v>
      </c>
      <c r="J210" s="3"/>
      <c r="K210" s="3" t="s">
        <v>453</v>
      </c>
      <c r="L210" s="3">
        <v>8</v>
      </c>
      <c r="M210" s="3" t="str">
        <f t="shared" si="6"/>
        <v>M8</v>
      </c>
      <c r="N210" s="3" t="s">
        <v>459</v>
      </c>
      <c r="O210" s="3">
        <v>157</v>
      </c>
      <c r="P210">
        <v>119</v>
      </c>
      <c r="Q210" s="9" t="s">
        <v>471</v>
      </c>
      <c r="R210" s="31"/>
      <c r="S210" s="31"/>
      <c r="U210" s="3" t="s">
        <v>356</v>
      </c>
      <c r="V210" s="2">
        <v>2973</v>
      </c>
      <c r="W210" s="3" t="s">
        <v>184</v>
      </c>
      <c r="X210" s="4">
        <v>22.629000000000001</v>
      </c>
      <c r="Y210" s="4" t="s">
        <v>184</v>
      </c>
      <c r="Z210" s="2" t="s">
        <v>355</v>
      </c>
      <c r="AA210" s="19" t="e">
        <f t="shared" si="7"/>
        <v>#VALUE!</v>
      </c>
    </row>
    <row r="211" spans="1:27">
      <c r="A211" s="3"/>
      <c r="B211" s="3"/>
      <c r="C211" s="3">
        <v>80</v>
      </c>
      <c r="D211" s="3" t="s">
        <v>119</v>
      </c>
      <c r="E211" s="4">
        <v>23.135999999999999</v>
      </c>
      <c r="F211" s="4" t="s">
        <v>184</v>
      </c>
      <c r="G211" s="11" t="s">
        <v>466</v>
      </c>
      <c r="H211" s="11" t="s">
        <v>184</v>
      </c>
      <c r="I211" s="3" t="s">
        <v>184</v>
      </c>
      <c r="J211" s="3"/>
      <c r="K211" s="3" t="s">
        <v>445</v>
      </c>
      <c r="L211" s="3">
        <v>8</v>
      </c>
      <c r="M211" s="3" t="str">
        <f t="shared" si="6"/>
        <v>D8</v>
      </c>
      <c r="N211" s="3" t="s">
        <v>458</v>
      </c>
      <c r="O211" s="3">
        <v>60</v>
      </c>
      <c r="P211">
        <v>122</v>
      </c>
      <c r="Q211" s="9" t="s">
        <v>471</v>
      </c>
      <c r="R211" s="31"/>
      <c r="S211" s="31"/>
      <c r="U211" s="3" t="s">
        <v>119</v>
      </c>
      <c r="V211" s="2">
        <v>2976</v>
      </c>
      <c r="W211" s="3" t="s">
        <v>184</v>
      </c>
      <c r="X211" s="4">
        <v>23.135999999999999</v>
      </c>
      <c r="Y211" s="4" t="s">
        <v>184</v>
      </c>
      <c r="Z211" s="2" t="s">
        <v>118</v>
      </c>
      <c r="AA211" s="19" t="e">
        <f t="shared" si="7"/>
        <v>#VALUE!</v>
      </c>
    </row>
    <row r="212" spans="1:27">
      <c r="A212" s="3"/>
      <c r="B212" s="3"/>
      <c r="C212" s="3">
        <v>128</v>
      </c>
      <c r="D212" s="3" t="s">
        <v>178</v>
      </c>
      <c r="E212" s="4">
        <v>23.756</v>
      </c>
      <c r="F212" s="4" t="s">
        <v>184</v>
      </c>
      <c r="G212" s="11" t="s">
        <v>466</v>
      </c>
      <c r="H212" s="11" t="s">
        <v>184</v>
      </c>
      <c r="I212" s="3" t="s">
        <v>184</v>
      </c>
      <c r="J212" s="3"/>
      <c r="K212" s="3" t="s">
        <v>447</v>
      </c>
      <c r="L212" s="3">
        <v>8</v>
      </c>
      <c r="M212" s="3" t="str">
        <f t="shared" si="6"/>
        <v>F8</v>
      </c>
      <c r="N212" s="3" t="s">
        <v>458</v>
      </c>
      <c r="O212" s="3">
        <v>62</v>
      </c>
      <c r="P212">
        <v>123</v>
      </c>
      <c r="Q212" s="9" t="s">
        <v>471</v>
      </c>
      <c r="R212" s="31"/>
      <c r="S212" s="31"/>
      <c r="U212" s="3" t="s">
        <v>178</v>
      </c>
      <c r="V212" s="2">
        <v>2977</v>
      </c>
      <c r="W212" s="3" t="s">
        <v>184</v>
      </c>
      <c r="X212" s="4">
        <v>23.756</v>
      </c>
      <c r="Y212" s="4" t="s">
        <v>184</v>
      </c>
      <c r="Z212" s="2" t="s">
        <v>177</v>
      </c>
      <c r="AA212" s="19" t="e">
        <f t="shared" si="7"/>
        <v>#VALUE!</v>
      </c>
    </row>
    <row r="213" spans="1:27">
      <c r="A213" s="3"/>
      <c r="B213" s="3"/>
      <c r="C213" s="3">
        <v>272</v>
      </c>
      <c r="D213" s="3" t="s">
        <v>184</v>
      </c>
      <c r="E213" s="4">
        <v>21.102</v>
      </c>
      <c r="F213" s="4" t="s">
        <v>184</v>
      </c>
      <c r="G213" s="11" t="s">
        <v>466</v>
      </c>
      <c r="H213" s="11" t="s">
        <v>184</v>
      </c>
      <c r="I213" s="3" t="s">
        <v>184</v>
      </c>
      <c r="J213" s="3"/>
      <c r="K213" s="3" t="s">
        <v>457</v>
      </c>
      <c r="L213" s="3">
        <v>8</v>
      </c>
      <c r="M213" s="3" t="str">
        <f t="shared" si="6"/>
        <v>L8</v>
      </c>
      <c r="N213" s="3" t="s">
        <v>459</v>
      </c>
      <c r="O213" s="3">
        <v>156</v>
      </c>
      <c r="P213">
        <v>126</v>
      </c>
      <c r="Q213" s="9" t="s">
        <v>471</v>
      </c>
      <c r="R213" s="31"/>
      <c r="S213" s="31"/>
      <c r="U213" s="3" t="s">
        <v>184</v>
      </c>
      <c r="V213" s="2"/>
      <c r="W213" s="3" t="s">
        <v>184</v>
      </c>
      <c r="X213" s="4">
        <v>21.102</v>
      </c>
      <c r="Y213" s="4" t="s">
        <v>184</v>
      </c>
      <c r="Z213" s="2" t="s">
        <v>338</v>
      </c>
      <c r="AA213" s="19" t="e">
        <f t="shared" si="7"/>
        <v>#VALUE!</v>
      </c>
    </row>
    <row r="214" spans="1:27">
      <c r="A214" s="3"/>
      <c r="B214" s="3"/>
      <c r="C214" s="3">
        <v>57</v>
      </c>
      <c r="D214" s="3" t="s">
        <v>83</v>
      </c>
      <c r="E214" s="4">
        <v>23.081</v>
      </c>
      <c r="F214" s="4" t="s">
        <v>184</v>
      </c>
      <c r="G214" s="11" t="s">
        <v>466</v>
      </c>
      <c r="H214" s="11" t="s">
        <v>184</v>
      </c>
      <c r="I214" s="3" t="s">
        <v>184</v>
      </c>
      <c r="J214" s="3"/>
      <c r="K214" s="3" t="s">
        <v>444</v>
      </c>
      <c r="L214" s="3">
        <v>9</v>
      </c>
      <c r="M214" s="3" t="str">
        <f t="shared" si="6"/>
        <v>C9</v>
      </c>
      <c r="N214" s="3" t="s">
        <v>458</v>
      </c>
      <c r="O214" s="3">
        <v>67</v>
      </c>
      <c r="P214">
        <v>130</v>
      </c>
      <c r="Q214" s="9" t="s">
        <v>471</v>
      </c>
      <c r="R214" s="31"/>
      <c r="S214" s="31"/>
      <c r="U214" s="3" t="s">
        <v>83</v>
      </c>
      <c r="V214" s="2">
        <v>6948</v>
      </c>
      <c r="W214" s="3" t="s">
        <v>184</v>
      </c>
      <c r="X214" s="4">
        <v>23.081</v>
      </c>
      <c r="Y214" s="4" t="s">
        <v>184</v>
      </c>
      <c r="Z214" s="2" t="s">
        <v>82</v>
      </c>
      <c r="AA214" s="19" t="e">
        <f t="shared" si="7"/>
        <v>#VALUE!</v>
      </c>
    </row>
    <row r="215" spans="1:27">
      <c r="A215" s="3"/>
      <c r="B215" s="3"/>
      <c r="C215" s="3">
        <v>153</v>
      </c>
      <c r="D215" s="3" t="s">
        <v>202</v>
      </c>
      <c r="E215" s="4">
        <v>23.675999999999998</v>
      </c>
      <c r="F215" s="4">
        <v>31.291</v>
      </c>
      <c r="G215" s="11" t="s">
        <v>466</v>
      </c>
      <c r="H215" s="11" t="s">
        <v>466</v>
      </c>
      <c r="I215" s="3" t="s">
        <v>101</v>
      </c>
      <c r="J215" s="3"/>
      <c r="K215" s="3" t="s">
        <v>448</v>
      </c>
      <c r="L215" s="3">
        <v>9</v>
      </c>
      <c r="M215" s="3" t="str">
        <f t="shared" si="6"/>
        <v>G9</v>
      </c>
      <c r="N215" s="3" t="s">
        <v>458</v>
      </c>
      <c r="O215" s="3">
        <v>71</v>
      </c>
      <c r="P215">
        <v>132</v>
      </c>
      <c r="Q215" s="9" t="s">
        <v>471</v>
      </c>
      <c r="R215" s="31"/>
      <c r="S215" s="31"/>
      <c r="U215" s="3" t="s">
        <v>202</v>
      </c>
      <c r="V215" s="2">
        <v>6953</v>
      </c>
      <c r="W215" s="3" t="s">
        <v>184</v>
      </c>
      <c r="X215" s="4">
        <v>23.675999999999998</v>
      </c>
      <c r="Y215" s="4">
        <v>31.291</v>
      </c>
      <c r="Z215" s="2" t="s">
        <v>201</v>
      </c>
      <c r="AA215" s="19">
        <f t="shared" si="7"/>
        <v>-7.615000000000002</v>
      </c>
    </row>
    <row r="216" spans="1:27">
      <c r="A216" s="3"/>
      <c r="B216" s="3"/>
      <c r="C216" s="3">
        <v>33</v>
      </c>
      <c r="D216" s="3" t="s">
        <v>61</v>
      </c>
      <c r="E216" s="4">
        <v>22.427</v>
      </c>
      <c r="F216" s="4" t="s">
        <v>184</v>
      </c>
      <c r="G216" s="11" t="s">
        <v>466</v>
      </c>
      <c r="H216" s="11" t="s">
        <v>184</v>
      </c>
      <c r="I216" s="3" t="s">
        <v>184</v>
      </c>
      <c r="J216" s="3"/>
      <c r="K216" s="3" t="s">
        <v>443</v>
      </c>
      <c r="L216" s="3">
        <v>9</v>
      </c>
      <c r="M216" s="3" t="str">
        <f t="shared" si="6"/>
        <v>B9</v>
      </c>
      <c r="N216" s="3" t="s">
        <v>458</v>
      </c>
      <c r="O216" s="3">
        <v>66</v>
      </c>
      <c r="P216">
        <v>137</v>
      </c>
      <c r="Q216" s="9" t="s">
        <v>471</v>
      </c>
      <c r="R216" s="31"/>
      <c r="S216" s="31"/>
      <c r="U216" s="3" t="s">
        <v>61</v>
      </c>
      <c r="V216" s="2">
        <v>6951</v>
      </c>
      <c r="W216" s="3" t="s">
        <v>184</v>
      </c>
      <c r="X216" s="4">
        <v>22.427</v>
      </c>
      <c r="Y216" s="4" t="s">
        <v>184</v>
      </c>
      <c r="Z216" s="2" t="s">
        <v>60</v>
      </c>
      <c r="AA216" s="19" t="e">
        <f t="shared" si="7"/>
        <v>#VALUE!</v>
      </c>
    </row>
    <row r="217" spans="1:27">
      <c r="A217" s="3"/>
      <c r="B217" s="3"/>
      <c r="C217" s="3">
        <v>129</v>
      </c>
      <c r="D217" s="3" t="s">
        <v>180</v>
      </c>
      <c r="E217" s="4">
        <v>22.966999999999999</v>
      </c>
      <c r="F217" s="4" t="s">
        <v>184</v>
      </c>
      <c r="G217" s="11" t="s">
        <v>466</v>
      </c>
      <c r="H217" s="11" t="s">
        <v>184</v>
      </c>
      <c r="I217" s="3" t="s">
        <v>184</v>
      </c>
      <c r="J217" s="3"/>
      <c r="K217" s="3" t="s">
        <v>447</v>
      </c>
      <c r="L217" s="3">
        <v>9</v>
      </c>
      <c r="M217" s="3" t="str">
        <f t="shared" si="6"/>
        <v>F9</v>
      </c>
      <c r="N217" s="3" t="s">
        <v>458</v>
      </c>
      <c r="O217" s="3">
        <v>70</v>
      </c>
      <c r="P217">
        <v>139</v>
      </c>
      <c r="Q217" s="9" t="s">
        <v>471</v>
      </c>
      <c r="R217" s="31"/>
      <c r="S217" s="31"/>
      <c r="U217" s="3" t="s">
        <v>180</v>
      </c>
      <c r="V217" s="2">
        <v>6954</v>
      </c>
      <c r="W217" s="3" t="s">
        <v>184</v>
      </c>
      <c r="X217" s="4">
        <v>22.966999999999999</v>
      </c>
      <c r="Y217" s="4" t="s">
        <v>184</v>
      </c>
      <c r="Z217" s="2" t="s">
        <v>179</v>
      </c>
      <c r="AA217" s="19" t="e">
        <f t="shared" si="7"/>
        <v>#VALUE!</v>
      </c>
    </row>
    <row r="218" spans="1:27">
      <c r="A218" s="3"/>
      <c r="B218" s="3"/>
      <c r="C218" s="3">
        <v>225</v>
      </c>
      <c r="D218" s="3" t="s">
        <v>289</v>
      </c>
      <c r="E218" s="4">
        <v>22.952000000000002</v>
      </c>
      <c r="F218" s="4">
        <v>34.761000000000003</v>
      </c>
      <c r="G218" s="11" t="s">
        <v>466</v>
      </c>
      <c r="H218" s="11" t="s">
        <v>467</v>
      </c>
      <c r="I218" s="3" t="s">
        <v>184</v>
      </c>
      <c r="J218" s="3"/>
      <c r="K218" s="3" t="s">
        <v>451</v>
      </c>
      <c r="L218" s="3">
        <v>9</v>
      </c>
      <c r="M218" s="3" t="str">
        <f t="shared" si="6"/>
        <v>J9</v>
      </c>
      <c r="N218" s="3" t="s">
        <v>459</v>
      </c>
      <c r="O218" s="3">
        <v>162</v>
      </c>
      <c r="P218">
        <v>141</v>
      </c>
      <c r="Q218" s="9" t="s">
        <v>471</v>
      </c>
      <c r="R218" s="31"/>
      <c r="S218" s="31"/>
      <c r="U218" s="3" t="s">
        <v>289</v>
      </c>
      <c r="V218" s="2">
        <v>6959</v>
      </c>
      <c r="W218" s="3" t="s">
        <v>184</v>
      </c>
      <c r="X218" s="4">
        <v>22.952000000000002</v>
      </c>
      <c r="Y218" s="4">
        <v>34.761000000000003</v>
      </c>
      <c r="Z218" s="2" t="s">
        <v>288</v>
      </c>
      <c r="AA218" s="19">
        <f t="shared" si="7"/>
        <v>-11.809000000000001</v>
      </c>
    </row>
    <row r="219" spans="1:27">
      <c r="A219" s="3"/>
      <c r="B219" s="3"/>
      <c r="C219" s="3">
        <v>321</v>
      </c>
      <c r="D219" s="3" t="s">
        <v>387</v>
      </c>
      <c r="E219" s="4">
        <v>22.905000000000001</v>
      </c>
      <c r="F219" s="4">
        <v>31.488</v>
      </c>
      <c r="G219" s="11" t="s">
        <v>466</v>
      </c>
      <c r="H219" s="11" t="s">
        <v>466</v>
      </c>
      <c r="I219" s="3" t="s">
        <v>101</v>
      </c>
      <c r="J219" s="3"/>
      <c r="K219" s="3" t="s">
        <v>5</v>
      </c>
      <c r="L219" s="3">
        <v>9</v>
      </c>
      <c r="M219" s="3" t="str">
        <f t="shared" si="6"/>
        <v>N9</v>
      </c>
      <c r="N219" s="3" t="s">
        <v>459</v>
      </c>
      <c r="O219" s="3">
        <v>166</v>
      </c>
      <c r="P219">
        <v>143</v>
      </c>
      <c r="Q219" s="9" t="s">
        <v>471</v>
      </c>
      <c r="R219" s="31"/>
      <c r="S219" s="31"/>
      <c r="U219" s="3" t="s">
        <v>387</v>
      </c>
      <c r="V219" s="2">
        <v>6961</v>
      </c>
      <c r="W219" s="3" t="s">
        <v>184</v>
      </c>
      <c r="X219" s="4">
        <v>22.905000000000001</v>
      </c>
      <c r="Y219" s="4">
        <v>31.488</v>
      </c>
      <c r="Z219" s="2" t="s">
        <v>386</v>
      </c>
      <c r="AA219" s="19">
        <f t="shared" si="7"/>
        <v>-8.5829999999999984</v>
      </c>
    </row>
    <row r="220" spans="1:27">
      <c r="A220" s="3"/>
      <c r="B220" s="3"/>
      <c r="C220" s="3">
        <v>369</v>
      </c>
      <c r="D220" s="3" t="s">
        <v>433</v>
      </c>
      <c r="E220" s="4">
        <v>22.523</v>
      </c>
      <c r="F220" s="4" t="s">
        <v>184</v>
      </c>
      <c r="G220" s="11" t="s">
        <v>466</v>
      </c>
      <c r="H220" s="11" t="s">
        <v>184</v>
      </c>
      <c r="I220" s="3" t="s">
        <v>184</v>
      </c>
      <c r="J220" s="3"/>
      <c r="K220" s="3" t="s">
        <v>455</v>
      </c>
      <c r="L220" s="3">
        <v>9</v>
      </c>
      <c r="M220" s="3" t="str">
        <f t="shared" si="6"/>
        <v>P9</v>
      </c>
      <c r="N220" s="3" t="s">
        <v>459</v>
      </c>
      <c r="O220" s="3">
        <v>168</v>
      </c>
      <c r="P220">
        <v>144</v>
      </c>
      <c r="Q220" s="9" t="s">
        <v>471</v>
      </c>
      <c r="R220" s="31"/>
      <c r="S220" s="31"/>
      <c r="U220" s="3" t="s">
        <v>433</v>
      </c>
      <c r="V220" s="2">
        <v>6962</v>
      </c>
      <c r="W220" s="3" t="s">
        <v>184</v>
      </c>
      <c r="X220" s="4">
        <v>22.523</v>
      </c>
      <c r="Y220" s="4" t="s">
        <v>184</v>
      </c>
      <c r="Z220" s="2" t="s">
        <v>432</v>
      </c>
      <c r="AA220" s="19" t="e">
        <f t="shared" si="7"/>
        <v>#VALUE!</v>
      </c>
    </row>
    <row r="221" spans="1:27">
      <c r="A221" s="3"/>
      <c r="B221" s="3"/>
      <c r="C221" s="3">
        <v>58</v>
      </c>
      <c r="D221" s="3" t="s">
        <v>85</v>
      </c>
      <c r="E221" s="4">
        <v>21.47</v>
      </c>
      <c r="F221" s="4">
        <v>19.809000000000001</v>
      </c>
      <c r="G221" s="11" t="s">
        <v>466</v>
      </c>
      <c r="H221" s="11" t="s">
        <v>467</v>
      </c>
      <c r="I221" s="3" t="s">
        <v>101</v>
      </c>
      <c r="J221" s="3"/>
      <c r="K221" s="3" t="s">
        <v>444</v>
      </c>
      <c r="L221" s="3">
        <v>10</v>
      </c>
      <c r="M221" s="3" t="str">
        <f t="shared" si="6"/>
        <v>C10</v>
      </c>
      <c r="N221" s="3" t="s">
        <v>458</v>
      </c>
      <c r="O221" s="3">
        <v>75</v>
      </c>
      <c r="P221">
        <v>146</v>
      </c>
      <c r="Q221" s="21" t="s">
        <v>470</v>
      </c>
      <c r="R221" s="32"/>
      <c r="S221" s="32"/>
      <c r="U221" s="3" t="s">
        <v>85</v>
      </c>
      <c r="V221" s="2">
        <v>4886</v>
      </c>
      <c r="W221" s="3" t="s">
        <v>101</v>
      </c>
      <c r="X221" s="4">
        <v>21.47</v>
      </c>
      <c r="Y221" s="4">
        <v>19.809000000000001</v>
      </c>
      <c r="Z221" s="2" t="s">
        <v>84</v>
      </c>
      <c r="AA221" s="19">
        <f t="shared" si="7"/>
        <v>1.6609999999999978</v>
      </c>
    </row>
    <row r="222" spans="1:27">
      <c r="A222" s="3"/>
      <c r="B222" s="3"/>
      <c r="C222" s="3">
        <v>154</v>
      </c>
      <c r="D222" s="3" t="s">
        <v>204</v>
      </c>
      <c r="E222" s="4">
        <v>21.71</v>
      </c>
      <c r="F222" s="4">
        <v>20.105</v>
      </c>
      <c r="G222" s="11" t="s">
        <v>466</v>
      </c>
      <c r="H222" s="11" t="s">
        <v>466</v>
      </c>
      <c r="I222" s="3" t="s">
        <v>101</v>
      </c>
      <c r="J222" s="3"/>
      <c r="K222" s="3" t="s">
        <v>448</v>
      </c>
      <c r="L222" s="3">
        <v>10</v>
      </c>
      <c r="M222" s="3" t="str">
        <f t="shared" si="6"/>
        <v>G10</v>
      </c>
      <c r="N222" s="3" t="s">
        <v>458</v>
      </c>
      <c r="O222" s="3">
        <v>79</v>
      </c>
      <c r="P222">
        <v>148</v>
      </c>
      <c r="Q222" s="21" t="s">
        <v>470</v>
      </c>
      <c r="R222" s="32"/>
      <c r="S222" s="32"/>
      <c r="U222" s="3" t="s">
        <v>204</v>
      </c>
      <c r="V222" s="2">
        <v>4888</v>
      </c>
      <c r="W222" s="3" t="s">
        <v>101</v>
      </c>
      <c r="X222" s="4">
        <v>21.71</v>
      </c>
      <c r="Y222" s="4">
        <v>20.105</v>
      </c>
      <c r="Z222" s="2" t="s">
        <v>203</v>
      </c>
      <c r="AA222" s="19">
        <f t="shared" si="7"/>
        <v>1.6050000000000004</v>
      </c>
    </row>
    <row r="223" spans="1:27">
      <c r="A223" s="3"/>
      <c r="B223" s="3"/>
      <c r="C223" s="3">
        <v>250</v>
      </c>
      <c r="D223" s="3" t="s">
        <v>309</v>
      </c>
      <c r="E223" s="4">
        <v>20.774000000000001</v>
      </c>
      <c r="F223" s="4">
        <v>19.321000000000002</v>
      </c>
      <c r="G223" s="11" t="s">
        <v>466</v>
      </c>
      <c r="H223" s="11" t="s">
        <v>467</v>
      </c>
      <c r="I223" s="3" t="s">
        <v>101</v>
      </c>
      <c r="J223" s="3"/>
      <c r="K223" s="3" t="s">
        <v>452</v>
      </c>
      <c r="L223" s="3">
        <v>10</v>
      </c>
      <c r="M223" s="3" t="str">
        <f t="shared" si="6"/>
        <v>K10</v>
      </c>
      <c r="N223" s="3" t="s">
        <v>459</v>
      </c>
      <c r="O223" s="3">
        <v>171</v>
      </c>
      <c r="P223">
        <v>150</v>
      </c>
      <c r="Q223" s="21" t="s">
        <v>470</v>
      </c>
      <c r="R223" s="32"/>
      <c r="S223" s="32"/>
      <c r="U223" s="3" t="s">
        <v>309</v>
      </c>
      <c r="V223" s="2">
        <v>4890</v>
      </c>
      <c r="W223" s="3" t="s">
        <v>101</v>
      </c>
      <c r="X223" s="4">
        <v>20.774000000000001</v>
      </c>
      <c r="Y223" s="4">
        <v>19.321000000000002</v>
      </c>
      <c r="Z223" s="2" t="s">
        <v>308</v>
      </c>
      <c r="AA223" s="19">
        <f t="shared" si="7"/>
        <v>1.4529999999999994</v>
      </c>
    </row>
    <row r="224" spans="1:27">
      <c r="A224" s="3"/>
      <c r="B224" s="3"/>
      <c r="C224" s="3">
        <v>34</v>
      </c>
      <c r="D224" s="3" t="s">
        <v>63</v>
      </c>
      <c r="E224" s="4">
        <v>20.997</v>
      </c>
      <c r="F224" s="4">
        <v>19.812999999999999</v>
      </c>
      <c r="G224" s="11" t="s">
        <v>466</v>
      </c>
      <c r="H224" s="11" t="s">
        <v>467</v>
      </c>
      <c r="I224" s="11" t="s">
        <v>101</v>
      </c>
      <c r="J224" s="3"/>
      <c r="K224" s="3" t="s">
        <v>443</v>
      </c>
      <c r="L224" s="3">
        <v>10</v>
      </c>
      <c r="M224" s="3" t="str">
        <f t="shared" si="6"/>
        <v>B10</v>
      </c>
      <c r="N224" s="3" t="s">
        <v>458</v>
      </c>
      <c r="O224" s="3">
        <v>74</v>
      </c>
      <c r="P224">
        <v>153</v>
      </c>
      <c r="Q224" s="21" t="s">
        <v>470</v>
      </c>
      <c r="R224" s="32"/>
      <c r="S224" s="32"/>
      <c r="U224" s="3" t="s">
        <v>63</v>
      </c>
      <c r="V224" s="2">
        <v>4893</v>
      </c>
      <c r="W224" s="4" t="s">
        <v>101</v>
      </c>
      <c r="X224" s="4">
        <v>20.997</v>
      </c>
      <c r="Y224" s="4">
        <v>19.812999999999999</v>
      </c>
      <c r="Z224" s="2" t="s">
        <v>62</v>
      </c>
      <c r="AA224" s="19">
        <f t="shared" si="7"/>
        <v>1.1840000000000011</v>
      </c>
    </row>
    <row r="225" spans="1:27">
      <c r="A225" s="3"/>
      <c r="B225" s="3"/>
      <c r="C225" s="3">
        <v>155</v>
      </c>
      <c r="D225" s="3" t="s">
        <v>206</v>
      </c>
      <c r="E225" s="4">
        <v>21.821999999999999</v>
      </c>
      <c r="F225" s="4">
        <v>20.260000000000002</v>
      </c>
      <c r="G225" s="11" t="s">
        <v>466</v>
      </c>
      <c r="H225" s="11" t="s">
        <v>466</v>
      </c>
      <c r="I225" s="3" t="s">
        <v>101</v>
      </c>
      <c r="J225" s="3"/>
      <c r="K225" s="3" t="s">
        <v>448</v>
      </c>
      <c r="L225" s="3">
        <v>11</v>
      </c>
      <c r="M225" s="3" t="str">
        <f t="shared" si="6"/>
        <v>G11</v>
      </c>
      <c r="N225" s="3" t="s">
        <v>458</v>
      </c>
      <c r="O225" s="3">
        <v>87</v>
      </c>
      <c r="P225">
        <v>164</v>
      </c>
      <c r="Q225" s="21" t="s">
        <v>470</v>
      </c>
      <c r="R225" s="32"/>
      <c r="S225" s="32"/>
      <c r="U225" s="3" t="s">
        <v>206</v>
      </c>
      <c r="V225" s="2">
        <v>2991</v>
      </c>
      <c r="W225" s="3" t="s">
        <v>101</v>
      </c>
      <c r="X225" s="4">
        <v>21.821999999999999</v>
      </c>
      <c r="Y225" s="4">
        <v>20.260000000000002</v>
      </c>
      <c r="Z225" s="2" t="s">
        <v>205</v>
      </c>
      <c r="AA225" s="19">
        <f t="shared" si="7"/>
        <v>1.5619999999999976</v>
      </c>
    </row>
    <row r="226" spans="1:27">
      <c r="A226" s="3"/>
      <c r="B226" s="3"/>
      <c r="C226" s="3">
        <v>299</v>
      </c>
      <c r="D226" s="3" t="s">
        <v>362</v>
      </c>
      <c r="E226" s="4">
        <v>20.864999999999998</v>
      </c>
      <c r="F226" s="4">
        <v>19.358000000000001</v>
      </c>
      <c r="G226" s="11" t="s">
        <v>466</v>
      </c>
      <c r="H226" s="11" t="s">
        <v>467</v>
      </c>
      <c r="I226" s="11" t="s">
        <v>101</v>
      </c>
      <c r="J226" s="3"/>
      <c r="K226" s="3" t="s">
        <v>453</v>
      </c>
      <c r="L226" s="3">
        <v>11</v>
      </c>
      <c r="M226" s="3" t="str">
        <f t="shared" si="6"/>
        <v>M11</v>
      </c>
      <c r="N226" s="3" t="s">
        <v>459</v>
      </c>
      <c r="O226" s="3">
        <v>181</v>
      </c>
      <c r="P226">
        <v>167</v>
      </c>
      <c r="Q226" s="21" t="s">
        <v>470</v>
      </c>
      <c r="R226" s="32"/>
      <c r="S226" s="32"/>
      <c r="U226" s="3" t="s">
        <v>362</v>
      </c>
      <c r="V226" s="2">
        <v>2994</v>
      </c>
      <c r="W226" s="4" t="s">
        <v>101</v>
      </c>
      <c r="X226" s="4">
        <v>20.864999999999998</v>
      </c>
      <c r="Y226" s="4">
        <v>19.358000000000001</v>
      </c>
      <c r="Z226" s="2" t="s">
        <v>361</v>
      </c>
      <c r="AA226" s="19">
        <f t="shared" si="7"/>
        <v>1.5069999999999979</v>
      </c>
    </row>
    <row r="227" spans="1:27">
      <c r="A227" s="3"/>
      <c r="B227" s="3"/>
      <c r="C227" s="3">
        <v>83</v>
      </c>
      <c r="D227" s="3" t="s">
        <v>101</v>
      </c>
      <c r="E227" s="4">
        <v>21.622</v>
      </c>
      <c r="F227" s="4">
        <v>28.488</v>
      </c>
      <c r="G227" s="11" t="s">
        <v>466</v>
      </c>
      <c r="H227" s="11" t="s">
        <v>466</v>
      </c>
      <c r="I227" s="3" t="s">
        <v>101</v>
      </c>
      <c r="J227" s="3"/>
      <c r="K227" s="3" t="s">
        <v>445</v>
      </c>
      <c r="L227" s="3">
        <v>11</v>
      </c>
      <c r="M227" s="3" t="str">
        <f t="shared" si="6"/>
        <v>D11</v>
      </c>
      <c r="N227" s="3" t="s">
        <v>458</v>
      </c>
      <c r="O227" s="3">
        <v>84</v>
      </c>
      <c r="P227">
        <v>170</v>
      </c>
      <c r="Q227" s="21" t="s">
        <v>470</v>
      </c>
      <c r="R227" s="32"/>
      <c r="S227" s="32"/>
      <c r="U227" s="3" t="s">
        <v>101</v>
      </c>
      <c r="V227" s="2"/>
      <c r="W227" s="3" t="s">
        <v>101</v>
      </c>
      <c r="X227" s="4">
        <v>21.622</v>
      </c>
      <c r="Y227" s="4">
        <v>28.488</v>
      </c>
      <c r="Z227" s="2" t="s">
        <v>124</v>
      </c>
      <c r="AA227" s="19">
        <f t="shared" si="7"/>
        <v>-6.8659999999999997</v>
      </c>
    </row>
    <row r="228" spans="1:27">
      <c r="A228" s="3"/>
      <c r="B228" s="3"/>
      <c r="C228" s="3">
        <v>179</v>
      </c>
      <c r="D228" s="3" t="s">
        <v>160</v>
      </c>
      <c r="E228" s="4" t="s">
        <v>184</v>
      </c>
      <c r="F228" s="4">
        <v>35.109000000000002</v>
      </c>
      <c r="G228" s="11" t="s">
        <v>184</v>
      </c>
      <c r="H228" s="11" t="s">
        <v>467</v>
      </c>
      <c r="I228" s="3" t="s">
        <v>160</v>
      </c>
      <c r="J228" s="3"/>
      <c r="K228" s="3" t="s">
        <v>449</v>
      </c>
      <c r="L228" s="3">
        <v>11</v>
      </c>
      <c r="M228" s="3" t="str">
        <f t="shared" si="6"/>
        <v>H11</v>
      </c>
      <c r="N228" s="3" t="s">
        <v>458</v>
      </c>
      <c r="O228" s="3">
        <v>88</v>
      </c>
      <c r="P228">
        <v>172</v>
      </c>
      <c r="Q228" s="21" t="s">
        <v>470</v>
      </c>
      <c r="R228" s="32"/>
      <c r="S228" s="32"/>
      <c r="U228" s="3" t="s">
        <v>160</v>
      </c>
      <c r="V228" s="2"/>
      <c r="W228" s="3" t="s">
        <v>160</v>
      </c>
      <c r="X228" s="4" t="s">
        <v>184</v>
      </c>
      <c r="Y228" s="4">
        <v>35.109000000000002</v>
      </c>
      <c r="Z228" s="2" t="s">
        <v>238</v>
      </c>
      <c r="AA228" s="19" t="e">
        <f t="shared" si="7"/>
        <v>#VALUE!</v>
      </c>
    </row>
    <row r="229" spans="1:27">
      <c r="A229" s="3"/>
      <c r="B229" s="3"/>
      <c r="C229" s="3">
        <v>202</v>
      </c>
      <c r="D229" s="3" t="s">
        <v>258</v>
      </c>
      <c r="E229" s="4">
        <v>20.029</v>
      </c>
      <c r="F229" s="4">
        <v>29.771999999999998</v>
      </c>
      <c r="G229" s="11" t="s">
        <v>466</v>
      </c>
      <c r="H229" s="11" t="s">
        <v>466</v>
      </c>
      <c r="I229" s="3" t="s">
        <v>467</v>
      </c>
      <c r="J229" s="3"/>
      <c r="K229" s="3" t="s">
        <v>450</v>
      </c>
      <c r="L229" s="3">
        <v>10</v>
      </c>
      <c r="M229" s="3" t="str">
        <f t="shared" si="6"/>
        <v>I10</v>
      </c>
      <c r="N229" s="3" t="s">
        <v>459</v>
      </c>
      <c r="O229" s="3">
        <v>169</v>
      </c>
      <c r="P229">
        <v>149</v>
      </c>
      <c r="Q229" s="21" t="s">
        <v>470</v>
      </c>
      <c r="R229" s="32"/>
      <c r="S229" s="32"/>
      <c r="U229" s="3" t="s">
        <v>258</v>
      </c>
      <c r="V229" s="2">
        <v>4889</v>
      </c>
      <c r="W229" s="3" t="s">
        <v>467</v>
      </c>
      <c r="X229" s="4">
        <v>20.029</v>
      </c>
      <c r="Y229" s="4">
        <v>29.771999999999998</v>
      </c>
      <c r="Z229" s="2" t="s">
        <v>257</v>
      </c>
      <c r="AA229" s="19">
        <f t="shared" si="7"/>
        <v>-9.7429999999999986</v>
      </c>
    </row>
    <row r="230" spans="1:27">
      <c r="A230" s="3"/>
      <c r="B230" s="3"/>
      <c r="C230" s="3">
        <v>10</v>
      </c>
      <c r="D230" s="3" t="s">
        <v>24</v>
      </c>
      <c r="E230" s="4">
        <v>20.724</v>
      </c>
      <c r="F230" s="4">
        <v>31.757000000000001</v>
      </c>
      <c r="G230" s="11" t="s">
        <v>466</v>
      </c>
      <c r="H230" s="11" t="s">
        <v>466</v>
      </c>
      <c r="I230" s="15" t="s">
        <v>184</v>
      </c>
      <c r="J230" s="3"/>
      <c r="K230" s="3" t="s">
        <v>442</v>
      </c>
      <c r="L230" s="3">
        <v>10</v>
      </c>
      <c r="M230" s="3" t="str">
        <f t="shared" si="6"/>
        <v>A10</v>
      </c>
      <c r="N230" s="3" t="s">
        <v>458</v>
      </c>
      <c r="O230" s="3">
        <v>73</v>
      </c>
      <c r="P230">
        <v>145</v>
      </c>
      <c r="Q230" s="21" t="s">
        <v>470</v>
      </c>
      <c r="R230" s="32"/>
      <c r="S230" s="32"/>
      <c r="U230" s="3" t="s">
        <v>24</v>
      </c>
      <c r="V230" s="2">
        <v>4885</v>
      </c>
      <c r="W230" s="3" t="s">
        <v>184</v>
      </c>
      <c r="X230" s="4">
        <v>20.724</v>
      </c>
      <c r="Y230" s="4">
        <v>31.757000000000001</v>
      </c>
      <c r="Z230" s="2" t="s">
        <v>23</v>
      </c>
      <c r="AA230" s="19">
        <f t="shared" si="7"/>
        <v>-11.033000000000001</v>
      </c>
    </row>
    <row r="231" spans="1:27">
      <c r="A231" s="3"/>
      <c r="B231" s="3"/>
      <c r="C231" s="3">
        <v>106</v>
      </c>
      <c r="D231" s="3" t="s">
        <v>144</v>
      </c>
      <c r="E231" s="4">
        <v>19.672999999999998</v>
      </c>
      <c r="F231" s="4">
        <v>33.372</v>
      </c>
      <c r="G231" s="11" t="s">
        <v>467</v>
      </c>
      <c r="H231" s="11" t="s">
        <v>467</v>
      </c>
      <c r="I231" s="3" t="s">
        <v>184</v>
      </c>
      <c r="J231" s="3"/>
      <c r="K231" s="3" t="s">
        <v>446</v>
      </c>
      <c r="L231" s="3">
        <v>10</v>
      </c>
      <c r="M231" s="3" t="str">
        <f t="shared" si="6"/>
        <v>E10</v>
      </c>
      <c r="N231" s="3" t="s">
        <v>458</v>
      </c>
      <c r="O231" s="3">
        <v>77</v>
      </c>
      <c r="P231">
        <v>147</v>
      </c>
      <c r="Q231" s="21" t="s">
        <v>470</v>
      </c>
      <c r="R231" s="32"/>
      <c r="S231" s="32"/>
      <c r="U231" s="3" t="s">
        <v>144</v>
      </c>
      <c r="V231" s="2">
        <v>4887</v>
      </c>
      <c r="W231" s="3" t="s">
        <v>184</v>
      </c>
      <c r="X231" s="4">
        <v>19.672999999999998</v>
      </c>
      <c r="Y231" s="4">
        <v>33.372</v>
      </c>
      <c r="Z231" s="2" t="s">
        <v>143</v>
      </c>
      <c r="AA231" s="19">
        <f t="shared" si="7"/>
        <v>-13.699000000000002</v>
      </c>
    </row>
    <row r="232" spans="1:27">
      <c r="A232" s="3"/>
      <c r="B232" s="3"/>
      <c r="C232" s="3">
        <v>298</v>
      </c>
      <c r="D232" s="3" t="s">
        <v>360</v>
      </c>
      <c r="E232" s="4">
        <v>20.268999999999998</v>
      </c>
      <c r="F232" s="4">
        <v>36.399000000000001</v>
      </c>
      <c r="G232" s="11" t="s">
        <v>466</v>
      </c>
      <c r="H232" s="11" t="s">
        <v>467</v>
      </c>
      <c r="I232" s="11" t="s">
        <v>184</v>
      </c>
      <c r="J232" s="3"/>
      <c r="K232" s="3" t="s">
        <v>453</v>
      </c>
      <c r="L232" s="3">
        <v>10</v>
      </c>
      <c r="M232" s="3" t="str">
        <f t="shared" si="6"/>
        <v>M10</v>
      </c>
      <c r="N232" s="3" t="s">
        <v>459</v>
      </c>
      <c r="O232" s="3">
        <v>173</v>
      </c>
      <c r="P232">
        <v>151</v>
      </c>
      <c r="Q232" s="21" t="s">
        <v>470</v>
      </c>
      <c r="R232" s="32"/>
      <c r="S232" s="32"/>
      <c r="U232" s="3" t="s">
        <v>360</v>
      </c>
      <c r="V232" s="2">
        <v>4891</v>
      </c>
      <c r="W232" s="4" t="s">
        <v>184</v>
      </c>
      <c r="X232" s="4">
        <v>20.268999999999998</v>
      </c>
      <c r="Y232" s="4">
        <v>36.399000000000001</v>
      </c>
      <c r="Z232" s="2" t="s">
        <v>359</v>
      </c>
      <c r="AA232" s="19">
        <f t="shared" si="7"/>
        <v>-16.130000000000003</v>
      </c>
    </row>
    <row r="233" spans="1:27">
      <c r="A233" s="3"/>
      <c r="B233" s="3"/>
      <c r="C233" s="3">
        <v>346</v>
      </c>
      <c r="D233" s="3" t="s">
        <v>407</v>
      </c>
      <c r="E233" s="4">
        <v>20.396999999999998</v>
      </c>
      <c r="F233" s="4" t="s">
        <v>184</v>
      </c>
      <c r="G233" s="11" t="s">
        <v>466</v>
      </c>
      <c r="H233" s="11" t="s">
        <v>184</v>
      </c>
      <c r="I233" s="3" t="s">
        <v>184</v>
      </c>
      <c r="J233" s="3"/>
      <c r="K233" s="3" t="s">
        <v>454</v>
      </c>
      <c r="L233" s="3">
        <v>10</v>
      </c>
      <c r="M233" s="3" t="str">
        <f t="shared" si="6"/>
        <v>O10</v>
      </c>
      <c r="N233" s="3" t="s">
        <v>459</v>
      </c>
      <c r="O233" s="3">
        <v>175</v>
      </c>
      <c r="P233">
        <v>152</v>
      </c>
      <c r="Q233" s="21" t="s">
        <v>470</v>
      </c>
      <c r="R233" s="32"/>
      <c r="S233" s="32"/>
      <c r="U233" s="3" t="s">
        <v>407</v>
      </c>
      <c r="V233" s="2">
        <v>4892</v>
      </c>
      <c r="W233" s="3" t="s">
        <v>184</v>
      </c>
      <c r="X233" s="4">
        <v>20.396999999999998</v>
      </c>
      <c r="Y233" s="4" t="s">
        <v>184</v>
      </c>
      <c r="Z233" s="2" t="s">
        <v>406</v>
      </c>
      <c r="AA233" s="19" t="e">
        <f t="shared" si="7"/>
        <v>#VALUE!</v>
      </c>
    </row>
    <row r="234" spans="1:27">
      <c r="A234" s="3"/>
      <c r="B234" s="3"/>
      <c r="C234" s="3">
        <v>82</v>
      </c>
      <c r="D234" s="3" t="s">
        <v>123</v>
      </c>
      <c r="E234" s="4">
        <v>19.837</v>
      </c>
      <c r="F234" s="4">
        <v>31.634</v>
      </c>
      <c r="G234" s="11" t="s">
        <v>467</v>
      </c>
      <c r="H234" s="11" t="s">
        <v>466</v>
      </c>
      <c r="I234" s="3" t="s">
        <v>184</v>
      </c>
      <c r="J234" s="3"/>
      <c r="K234" s="3" t="s">
        <v>445</v>
      </c>
      <c r="L234" s="3">
        <v>10</v>
      </c>
      <c r="M234" s="3" t="str">
        <f t="shared" si="6"/>
        <v>D10</v>
      </c>
      <c r="N234" s="3" t="s">
        <v>458</v>
      </c>
      <c r="O234" s="3">
        <v>76</v>
      </c>
      <c r="P234">
        <v>154</v>
      </c>
      <c r="Q234" s="21" t="s">
        <v>470</v>
      </c>
      <c r="R234" s="32"/>
      <c r="S234" s="32"/>
      <c r="U234" s="3" t="s">
        <v>123</v>
      </c>
      <c r="V234" s="2">
        <v>4894</v>
      </c>
      <c r="W234" s="3" t="s">
        <v>184</v>
      </c>
      <c r="X234" s="4">
        <v>19.837</v>
      </c>
      <c r="Y234" s="4">
        <v>31.634</v>
      </c>
      <c r="Z234" s="2" t="s">
        <v>122</v>
      </c>
      <c r="AA234" s="19">
        <f t="shared" si="7"/>
        <v>-11.797000000000001</v>
      </c>
    </row>
    <row r="235" spans="1:27">
      <c r="A235" s="3"/>
      <c r="B235" s="3"/>
      <c r="C235" s="3">
        <v>130</v>
      </c>
      <c r="D235" s="3" t="s">
        <v>182</v>
      </c>
      <c r="E235" s="4">
        <v>20.751999999999999</v>
      </c>
      <c r="F235" s="4" t="s">
        <v>184</v>
      </c>
      <c r="G235" s="11" t="s">
        <v>466</v>
      </c>
      <c r="H235" s="11" t="s">
        <v>184</v>
      </c>
      <c r="I235" s="3" t="s">
        <v>184</v>
      </c>
      <c r="J235" s="3"/>
      <c r="K235" s="3" t="s">
        <v>447</v>
      </c>
      <c r="L235" s="3">
        <v>10</v>
      </c>
      <c r="M235" s="3" t="str">
        <f t="shared" si="6"/>
        <v>F10</v>
      </c>
      <c r="N235" s="3" t="s">
        <v>458</v>
      </c>
      <c r="O235" s="3">
        <v>78</v>
      </c>
      <c r="P235">
        <v>155</v>
      </c>
      <c r="Q235" s="21" t="s">
        <v>470</v>
      </c>
      <c r="R235" s="32"/>
      <c r="S235" s="32"/>
      <c r="U235" s="3" t="s">
        <v>182</v>
      </c>
      <c r="V235" s="2">
        <v>4895</v>
      </c>
      <c r="W235" s="3" t="s">
        <v>184</v>
      </c>
      <c r="X235" s="4">
        <v>20.751999999999999</v>
      </c>
      <c r="Y235" s="4" t="s">
        <v>184</v>
      </c>
      <c r="Z235" s="2" t="s">
        <v>181</v>
      </c>
      <c r="AA235" s="19" t="e">
        <f t="shared" si="7"/>
        <v>#VALUE!</v>
      </c>
    </row>
    <row r="236" spans="1:27">
      <c r="A236" s="3"/>
      <c r="B236" s="3"/>
      <c r="C236" s="3">
        <v>178</v>
      </c>
      <c r="D236" s="3" t="s">
        <v>237</v>
      </c>
      <c r="E236" s="4">
        <v>20.738</v>
      </c>
      <c r="F236" s="4">
        <v>35.597000000000001</v>
      </c>
      <c r="G236" s="11" t="s">
        <v>466</v>
      </c>
      <c r="H236" s="11" t="s">
        <v>467</v>
      </c>
      <c r="I236" s="11" t="s">
        <v>184</v>
      </c>
      <c r="J236" s="3"/>
      <c r="K236" s="3" t="s">
        <v>449</v>
      </c>
      <c r="L236" s="3">
        <v>10</v>
      </c>
      <c r="M236" s="3" t="str">
        <f t="shared" si="6"/>
        <v>H10</v>
      </c>
      <c r="N236" s="3" t="s">
        <v>458</v>
      </c>
      <c r="O236" s="3">
        <v>80</v>
      </c>
      <c r="P236">
        <v>156</v>
      </c>
      <c r="Q236" s="21" t="s">
        <v>470</v>
      </c>
      <c r="R236" s="32"/>
      <c r="S236" s="32"/>
      <c r="U236" s="3" t="s">
        <v>237</v>
      </c>
      <c r="V236" s="2">
        <v>4896</v>
      </c>
      <c r="W236" s="4" t="s">
        <v>184</v>
      </c>
      <c r="X236" s="4">
        <v>20.738</v>
      </c>
      <c r="Y236" s="4">
        <v>35.597000000000001</v>
      </c>
      <c r="Z236" s="2" t="s">
        <v>236</v>
      </c>
      <c r="AA236" s="19">
        <f t="shared" si="7"/>
        <v>-14.859000000000002</v>
      </c>
    </row>
    <row r="237" spans="1:27">
      <c r="A237" s="3"/>
      <c r="B237" s="3"/>
      <c r="C237" s="3">
        <v>11</v>
      </c>
      <c r="D237" s="3" t="s">
        <v>26</v>
      </c>
      <c r="E237" s="4">
        <v>19.734999999999999</v>
      </c>
      <c r="F237" s="4" t="s">
        <v>184</v>
      </c>
      <c r="G237" s="11" t="s">
        <v>467</v>
      </c>
      <c r="H237" s="11" t="s">
        <v>184</v>
      </c>
      <c r="I237" s="3" t="s">
        <v>184</v>
      </c>
      <c r="J237" s="3"/>
      <c r="K237" s="3" t="s">
        <v>442</v>
      </c>
      <c r="L237" s="3">
        <v>11</v>
      </c>
      <c r="M237" s="3" t="str">
        <f t="shared" si="6"/>
        <v>A11</v>
      </c>
      <c r="N237" s="3" t="s">
        <v>458</v>
      </c>
      <c r="O237" s="3">
        <v>81</v>
      </c>
      <c r="P237">
        <v>161</v>
      </c>
      <c r="Q237" s="21" t="s">
        <v>470</v>
      </c>
      <c r="R237" s="32"/>
      <c r="S237" s="32"/>
      <c r="U237" s="3" t="s">
        <v>26</v>
      </c>
      <c r="V237" s="2">
        <v>2988</v>
      </c>
      <c r="W237" s="3" t="s">
        <v>184</v>
      </c>
      <c r="X237" s="4">
        <v>19.734999999999999</v>
      </c>
      <c r="Y237" s="4" t="s">
        <v>184</v>
      </c>
      <c r="Z237" s="2" t="s">
        <v>25</v>
      </c>
      <c r="AA237" s="19" t="e">
        <f t="shared" si="7"/>
        <v>#VALUE!</v>
      </c>
    </row>
    <row r="238" spans="1:27">
      <c r="A238" s="3"/>
      <c r="B238" s="3"/>
      <c r="C238" s="3">
        <v>59</v>
      </c>
      <c r="D238" s="3" t="s">
        <v>87</v>
      </c>
      <c r="E238" s="4">
        <v>19.829999999999998</v>
      </c>
      <c r="F238" s="4" t="s">
        <v>184</v>
      </c>
      <c r="G238" s="11" t="s">
        <v>467</v>
      </c>
      <c r="H238" s="11" t="s">
        <v>184</v>
      </c>
      <c r="I238" s="3" t="s">
        <v>184</v>
      </c>
      <c r="J238" s="3"/>
      <c r="K238" s="3" t="s">
        <v>444</v>
      </c>
      <c r="L238" s="3">
        <v>11</v>
      </c>
      <c r="M238" s="3" t="str">
        <f t="shared" si="6"/>
        <v>C11</v>
      </c>
      <c r="N238" s="3" t="s">
        <v>458</v>
      </c>
      <c r="O238" s="3">
        <v>83</v>
      </c>
      <c r="P238">
        <v>162</v>
      </c>
      <c r="Q238" s="21" t="s">
        <v>470</v>
      </c>
      <c r="R238" s="32"/>
      <c r="S238" s="32"/>
      <c r="U238" s="3" t="s">
        <v>87</v>
      </c>
      <c r="V238" s="2">
        <v>2989</v>
      </c>
      <c r="W238" s="3" t="s">
        <v>184</v>
      </c>
      <c r="X238" s="4">
        <v>19.829999999999998</v>
      </c>
      <c r="Y238" s="4" t="s">
        <v>184</v>
      </c>
      <c r="Z238" s="2" t="s">
        <v>86</v>
      </c>
      <c r="AA238" s="19" t="e">
        <f t="shared" si="7"/>
        <v>#VALUE!</v>
      </c>
    </row>
    <row r="239" spans="1:27">
      <c r="A239" s="3"/>
      <c r="B239" s="3"/>
      <c r="C239" s="3">
        <v>107</v>
      </c>
      <c r="D239" s="3" t="s">
        <v>146</v>
      </c>
      <c r="E239" s="4">
        <v>20.233000000000001</v>
      </c>
      <c r="F239" s="4">
        <v>36.423000000000002</v>
      </c>
      <c r="G239" s="11" t="s">
        <v>466</v>
      </c>
      <c r="H239" s="11" t="s">
        <v>467</v>
      </c>
      <c r="I239" s="11" t="s">
        <v>184</v>
      </c>
      <c r="J239" s="3"/>
      <c r="K239" s="3" t="s">
        <v>446</v>
      </c>
      <c r="L239" s="3">
        <v>11</v>
      </c>
      <c r="M239" s="3" t="str">
        <f t="shared" si="6"/>
        <v>E11</v>
      </c>
      <c r="N239" s="3" t="s">
        <v>458</v>
      </c>
      <c r="O239" s="3">
        <v>85</v>
      </c>
      <c r="P239">
        <v>163</v>
      </c>
      <c r="Q239" s="21" t="s">
        <v>470</v>
      </c>
      <c r="R239" s="32"/>
      <c r="S239" s="32"/>
      <c r="U239" s="3" t="s">
        <v>146</v>
      </c>
      <c r="V239" s="2">
        <v>2990</v>
      </c>
      <c r="W239" s="4" t="s">
        <v>184</v>
      </c>
      <c r="X239" s="4">
        <v>20.233000000000001</v>
      </c>
      <c r="Y239" s="4">
        <v>36.423000000000002</v>
      </c>
      <c r="Z239" s="2" t="s">
        <v>145</v>
      </c>
      <c r="AA239" s="19">
        <f t="shared" si="7"/>
        <v>-16.190000000000001</v>
      </c>
    </row>
    <row r="240" spans="1:27">
      <c r="A240" s="3"/>
      <c r="B240" s="3"/>
      <c r="C240" s="3">
        <v>203</v>
      </c>
      <c r="D240" s="3" t="s">
        <v>260</v>
      </c>
      <c r="E240" s="4">
        <v>20.774999999999999</v>
      </c>
      <c r="F240" s="4" t="s">
        <v>184</v>
      </c>
      <c r="G240" s="11" t="s">
        <v>466</v>
      </c>
      <c r="H240" s="11" t="s">
        <v>184</v>
      </c>
      <c r="I240" s="3" t="s">
        <v>184</v>
      </c>
      <c r="J240" s="3"/>
      <c r="K240" s="3" t="s">
        <v>450</v>
      </c>
      <c r="L240" s="3">
        <v>11</v>
      </c>
      <c r="M240" s="3" t="str">
        <f t="shared" si="6"/>
        <v>I11</v>
      </c>
      <c r="N240" s="3" t="s">
        <v>459</v>
      </c>
      <c r="O240" s="3">
        <v>177</v>
      </c>
      <c r="P240">
        <v>165</v>
      </c>
      <c r="Q240" s="21" t="s">
        <v>470</v>
      </c>
      <c r="R240" s="32"/>
      <c r="S240" s="32"/>
      <c r="U240" s="3" t="s">
        <v>260</v>
      </c>
      <c r="V240" s="2">
        <v>2992</v>
      </c>
      <c r="W240" s="3" t="s">
        <v>184</v>
      </c>
      <c r="X240" s="4">
        <v>20.774999999999999</v>
      </c>
      <c r="Y240" s="4" t="s">
        <v>184</v>
      </c>
      <c r="Z240" s="2" t="s">
        <v>259</v>
      </c>
      <c r="AA240" s="19" t="e">
        <f t="shared" si="7"/>
        <v>#VALUE!</v>
      </c>
    </row>
    <row r="241" spans="1:27">
      <c r="A241" s="3"/>
      <c r="B241" s="3"/>
      <c r="C241" s="3">
        <v>251</v>
      </c>
      <c r="D241" s="3" t="s">
        <v>311</v>
      </c>
      <c r="E241" s="4">
        <v>20.283999999999999</v>
      </c>
      <c r="F241" s="4" t="s">
        <v>184</v>
      </c>
      <c r="G241" s="11" t="s">
        <v>466</v>
      </c>
      <c r="H241" s="11" t="s">
        <v>184</v>
      </c>
      <c r="I241" s="3" t="s">
        <v>184</v>
      </c>
      <c r="J241" s="3"/>
      <c r="K241" s="3" t="s">
        <v>452</v>
      </c>
      <c r="L241" s="3">
        <v>11</v>
      </c>
      <c r="M241" s="3" t="str">
        <f t="shared" si="6"/>
        <v>K11</v>
      </c>
      <c r="N241" s="3" t="s">
        <v>459</v>
      </c>
      <c r="O241" s="3">
        <v>179</v>
      </c>
      <c r="P241">
        <v>166</v>
      </c>
      <c r="Q241" s="21" t="s">
        <v>470</v>
      </c>
      <c r="R241" s="32"/>
      <c r="S241" s="32"/>
      <c r="U241" s="3" t="s">
        <v>311</v>
      </c>
      <c r="V241" s="2">
        <v>2993</v>
      </c>
      <c r="W241" s="3" t="s">
        <v>184</v>
      </c>
      <c r="X241" s="4">
        <v>20.283999999999999</v>
      </c>
      <c r="Y241" s="4" t="s">
        <v>184</v>
      </c>
      <c r="Z241" s="2" t="s">
        <v>310</v>
      </c>
      <c r="AA241" s="19" t="e">
        <f t="shared" si="7"/>
        <v>#VALUE!</v>
      </c>
    </row>
    <row r="242" spans="1:27">
      <c r="A242" s="3"/>
      <c r="B242" s="3"/>
      <c r="C242" s="3">
        <v>347</v>
      </c>
      <c r="D242" s="3" t="s">
        <v>409</v>
      </c>
      <c r="E242" s="4">
        <v>19.847000000000001</v>
      </c>
      <c r="F242" s="4" t="s">
        <v>184</v>
      </c>
      <c r="G242" s="11" t="s">
        <v>467</v>
      </c>
      <c r="H242" s="11" t="s">
        <v>184</v>
      </c>
      <c r="I242" s="3" t="s">
        <v>184</v>
      </c>
      <c r="J242" s="3"/>
      <c r="K242" s="3" t="s">
        <v>454</v>
      </c>
      <c r="L242" s="3">
        <v>11</v>
      </c>
      <c r="M242" s="3" t="str">
        <f t="shared" si="6"/>
        <v>O11</v>
      </c>
      <c r="N242" s="3" t="s">
        <v>459</v>
      </c>
      <c r="O242" s="3">
        <v>183</v>
      </c>
      <c r="P242">
        <v>168</v>
      </c>
      <c r="Q242" s="21" t="s">
        <v>470</v>
      </c>
      <c r="R242" s="32"/>
      <c r="S242" s="32"/>
      <c r="U242" s="3" t="s">
        <v>409</v>
      </c>
      <c r="V242" s="2">
        <v>2995</v>
      </c>
      <c r="W242" s="3" t="s">
        <v>184</v>
      </c>
      <c r="X242" s="4">
        <v>19.847000000000001</v>
      </c>
      <c r="Y242" s="4" t="s">
        <v>184</v>
      </c>
      <c r="Z242" s="2" t="s">
        <v>408</v>
      </c>
      <c r="AA242" s="19" t="e">
        <f t="shared" si="7"/>
        <v>#VALUE!</v>
      </c>
    </row>
    <row r="243" spans="1:27">
      <c r="A243" s="3"/>
      <c r="B243" s="3"/>
      <c r="C243" s="3">
        <v>35</v>
      </c>
      <c r="D243" s="3" t="s">
        <v>65</v>
      </c>
      <c r="E243" s="4">
        <v>20.018999999999998</v>
      </c>
      <c r="F243" s="4" t="s">
        <v>184</v>
      </c>
      <c r="G243" s="11" t="s">
        <v>466</v>
      </c>
      <c r="H243" s="11" t="s">
        <v>184</v>
      </c>
      <c r="I243" s="3" t="s">
        <v>184</v>
      </c>
      <c r="J243" s="3"/>
      <c r="K243" s="3" t="s">
        <v>443</v>
      </c>
      <c r="L243" s="3">
        <v>11</v>
      </c>
      <c r="M243" s="3" t="str">
        <f t="shared" si="6"/>
        <v>B11</v>
      </c>
      <c r="N243" s="3" t="s">
        <v>458</v>
      </c>
      <c r="O243" s="3">
        <v>82</v>
      </c>
      <c r="P243">
        <v>169</v>
      </c>
      <c r="Q243" s="21" t="s">
        <v>470</v>
      </c>
      <c r="R243" s="32"/>
      <c r="S243" s="32"/>
      <c r="U243" s="3" t="s">
        <v>65</v>
      </c>
      <c r="V243" s="2">
        <v>2996</v>
      </c>
      <c r="W243" s="3" t="s">
        <v>184</v>
      </c>
      <c r="X243" s="4">
        <v>20.018999999999998</v>
      </c>
      <c r="Y243" s="4" t="s">
        <v>184</v>
      </c>
      <c r="Z243" s="2" t="s">
        <v>64</v>
      </c>
      <c r="AA243" s="19" t="e">
        <f t="shared" si="7"/>
        <v>#VALUE!</v>
      </c>
    </row>
    <row r="244" spans="1:27">
      <c r="A244" s="3"/>
      <c r="B244" s="3"/>
      <c r="C244" s="3">
        <v>131</v>
      </c>
      <c r="D244" s="3" t="s">
        <v>184</v>
      </c>
      <c r="E244" s="4">
        <v>19.11</v>
      </c>
      <c r="F244" s="4" t="s">
        <v>184</v>
      </c>
      <c r="G244" s="11" t="s">
        <v>467</v>
      </c>
      <c r="H244" s="11" t="s">
        <v>184</v>
      </c>
      <c r="I244" s="3" t="s">
        <v>184</v>
      </c>
      <c r="J244" s="3"/>
      <c r="K244" s="3" t="s">
        <v>447</v>
      </c>
      <c r="L244" s="3">
        <v>11</v>
      </c>
      <c r="M244" s="3" t="str">
        <f t="shared" si="6"/>
        <v>F11</v>
      </c>
      <c r="N244" s="3" t="s">
        <v>458</v>
      </c>
      <c r="O244" s="3">
        <v>86</v>
      </c>
      <c r="P244">
        <v>171</v>
      </c>
      <c r="Q244" s="21" t="s">
        <v>470</v>
      </c>
      <c r="R244" s="32"/>
      <c r="S244" s="32"/>
      <c r="U244" s="3" t="s">
        <v>184</v>
      </c>
      <c r="V244" s="2"/>
      <c r="W244" s="3" t="s">
        <v>184</v>
      </c>
      <c r="X244" s="4">
        <v>19.11</v>
      </c>
      <c r="Y244" s="4" t="s">
        <v>184</v>
      </c>
      <c r="Z244" s="2" t="s">
        <v>183</v>
      </c>
      <c r="AA244" s="19" t="e">
        <f t="shared" si="7"/>
        <v>#VALUE!</v>
      </c>
    </row>
    <row r="245" spans="1:27">
      <c r="U245" s="3"/>
      <c r="V245" s="2"/>
      <c r="W245" s="3"/>
      <c r="X245" s="4"/>
      <c r="Y245" s="4"/>
      <c r="Z245" s="2"/>
      <c r="AA245" s="19">
        <f t="shared" si="7"/>
        <v>0</v>
      </c>
    </row>
    <row r="246" spans="1:27">
      <c r="U246" s="3"/>
      <c r="V246" s="2"/>
      <c r="W246" s="3"/>
      <c r="X246" s="4"/>
      <c r="Y246" s="4"/>
      <c r="Z246" s="2"/>
      <c r="AA246" s="19">
        <f t="shared" si="7"/>
        <v>0</v>
      </c>
    </row>
    <row r="247" spans="1:27">
      <c r="U247" s="3"/>
      <c r="V247" s="2"/>
      <c r="W247" s="3"/>
      <c r="X247" s="4"/>
      <c r="Y247" s="4"/>
      <c r="Z247" s="2"/>
      <c r="AA247" s="19">
        <f t="shared" si="7"/>
        <v>0</v>
      </c>
    </row>
    <row r="248" spans="1:27">
      <c r="U248" s="3"/>
      <c r="V248" s="2"/>
      <c r="W248" s="3"/>
      <c r="X248" s="4"/>
      <c r="Y248" s="4"/>
      <c r="Z248" s="2"/>
      <c r="AA248" s="19">
        <f t="shared" si="7"/>
        <v>0</v>
      </c>
    </row>
    <row r="249" spans="1:27">
      <c r="U249" s="3"/>
      <c r="V249" s="2"/>
      <c r="W249" s="3"/>
      <c r="X249" s="4"/>
      <c r="Y249" s="4"/>
      <c r="Z249" s="2"/>
      <c r="AA249" s="19">
        <f t="shared" si="7"/>
        <v>0</v>
      </c>
    </row>
    <row r="250" spans="1:27">
      <c r="U250" s="3"/>
      <c r="V250" s="2"/>
      <c r="W250" s="3"/>
      <c r="X250" s="4"/>
      <c r="Y250" s="4"/>
      <c r="Z250" s="2"/>
      <c r="AA250" s="19">
        <f t="shared" si="7"/>
        <v>0</v>
      </c>
    </row>
    <row r="251" spans="1:27">
      <c r="U251" s="3"/>
      <c r="V251" s="2"/>
      <c r="W251" s="3"/>
      <c r="X251" s="4"/>
      <c r="Y251" s="4"/>
      <c r="Z251" s="2"/>
      <c r="AA251" s="19">
        <f t="shared" si="7"/>
        <v>0</v>
      </c>
    </row>
    <row r="252" spans="1:27">
      <c r="U252" s="3"/>
      <c r="V252" s="2"/>
      <c r="W252" s="3"/>
      <c r="X252" s="4"/>
      <c r="Y252" s="4"/>
      <c r="Z252" s="2"/>
      <c r="AA252" s="19">
        <f t="shared" si="7"/>
        <v>0</v>
      </c>
    </row>
    <row r="253" spans="1:27">
      <c r="U253" s="3"/>
      <c r="V253" s="2"/>
      <c r="W253" s="3"/>
      <c r="X253" s="4"/>
      <c r="Y253" s="4"/>
      <c r="Z253" s="2"/>
      <c r="AA253" s="19">
        <f t="shared" si="7"/>
        <v>0</v>
      </c>
    </row>
    <row r="254" spans="1:27">
      <c r="U254" s="3"/>
      <c r="V254" s="2"/>
      <c r="W254" s="3"/>
      <c r="X254" s="4"/>
      <c r="Y254" s="4"/>
      <c r="Z254" s="2"/>
      <c r="AA254" s="19">
        <f t="shared" si="7"/>
        <v>0</v>
      </c>
    </row>
    <row r="255" spans="1:27">
      <c r="U255" s="3"/>
      <c r="V255" s="2"/>
      <c r="W255" s="3"/>
      <c r="X255" s="4"/>
      <c r="Y255" s="4"/>
      <c r="Z255" s="2"/>
      <c r="AA255" s="19">
        <f t="shared" si="7"/>
        <v>0</v>
      </c>
    </row>
    <row r="256" spans="1:27">
      <c r="U256" s="3"/>
      <c r="V256" s="2"/>
      <c r="W256" s="3"/>
      <c r="X256" s="4"/>
      <c r="Y256" s="4"/>
      <c r="Z256" s="2"/>
      <c r="AA256" s="19">
        <f t="shared" si="7"/>
        <v>0</v>
      </c>
    </row>
    <row r="257" spans="21:27">
      <c r="U257" s="3"/>
      <c r="V257" s="2"/>
      <c r="W257" s="3"/>
      <c r="X257" s="4"/>
      <c r="Y257" s="4"/>
      <c r="Z257" s="2"/>
      <c r="AA257" s="19">
        <f t="shared" si="7"/>
        <v>0</v>
      </c>
    </row>
    <row r="258" spans="21:27">
      <c r="U258" s="3"/>
      <c r="V258" s="2"/>
      <c r="W258" s="3"/>
      <c r="X258" s="4"/>
      <c r="Y258" s="4"/>
      <c r="Z258" s="2"/>
      <c r="AA258" s="19">
        <f t="shared" ref="AA258:AA321" si="8">X258-Y258</f>
        <v>0</v>
      </c>
    </row>
    <row r="259" spans="21:27">
      <c r="U259" s="3"/>
      <c r="V259" s="2"/>
      <c r="W259" s="3"/>
      <c r="X259" s="4"/>
      <c r="Y259" s="4"/>
      <c r="Z259" s="2"/>
      <c r="AA259" s="19">
        <f t="shared" si="8"/>
        <v>0</v>
      </c>
    </row>
    <row r="260" spans="21:27">
      <c r="U260" s="3"/>
      <c r="V260" s="2"/>
      <c r="W260" s="3"/>
      <c r="X260" s="4"/>
      <c r="Y260" s="4"/>
      <c r="Z260" s="2"/>
      <c r="AA260" s="19">
        <f t="shared" si="8"/>
        <v>0</v>
      </c>
    </row>
    <row r="261" spans="21:27">
      <c r="U261" s="3"/>
      <c r="V261" s="2"/>
      <c r="W261" s="3"/>
      <c r="X261" s="4"/>
      <c r="Y261" s="4"/>
      <c r="Z261" s="2"/>
      <c r="AA261" s="19">
        <f t="shared" si="8"/>
        <v>0</v>
      </c>
    </row>
    <row r="262" spans="21:27">
      <c r="U262" s="3"/>
      <c r="V262" s="2"/>
      <c r="W262" s="3"/>
      <c r="X262" s="4"/>
      <c r="Y262" s="4"/>
      <c r="Z262" s="2"/>
      <c r="AA262" s="19">
        <f t="shared" si="8"/>
        <v>0</v>
      </c>
    </row>
    <row r="263" spans="21:27">
      <c r="U263" s="3"/>
      <c r="V263" s="2"/>
      <c r="W263" s="3"/>
      <c r="X263" s="4"/>
      <c r="Y263" s="4"/>
      <c r="Z263" s="2"/>
      <c r="AA263" s="19">
        <f t="shared" si="8"/>
        <v>0</v>
      </c>
    </row>
    <row r="264" spans="21:27">
      <c r="U264" s="3"/>
      <c r="V264" s="2"/>
      <c r="W264" s="3"/>
      <c r="X264" s="4"/>
      <c r="Y264" s="4"/>
      <c r="Z264" s="2"/>
      <c r="AA264" s="19">
        <f t="shared" si="8"/>
        <v>0</v>
      </c>
    </row>
    <row r="265" spans="21:27">
      <c r="U265" s="3"/>
      <c r="V265" s="2"/>
      <c r="W265" s="3"/>
      <c r="X265" s="4"/>
      <c r="Y265" s="4"/>
      <c r="Z265" s="2"/>
      <c r="AA265" s="19">
        <f t="shared" si="8"/>
        <v>0</v>
      </c>
    </row>
    <row r="266" spans="21:27">
      <c r="U266" s="3"/>
      <c r="V266" s="2"/>
      <c r="W266" s="3"/>
      <c r="X266" s="4"/>
      <c r="Y266" s="4"/>
      <c r="Z266" s="2"/>
      <c r="AA266" s="19">
        <f t="shared" si="8"/>
        <v>0</v>
      </c>
    </row>
    <row r="267" spans="21:27">
      <c r="U267" s="3"/>
      <c r="V267" s="2"/>
      <c r="W267" s="3"/>
      <c r="X267" s="4"/>
      <c r="Y267" s="4"/>
      <c r="Z267" s="2"/>
      <c r="AA267" s="19">
        <f t="shared" si="8"/>
        <v>0</v>
      </c>
    </row>
    <row r="268" spans="21:27">
      <c r="U268" s="3"/>
      <c r="V268" s="2"/>
      <c r="W268" s="3"/>
      <c r="X268" s="4"/>
      <c r="Y268" s="4"/>
      <c r="Z268" s="2"/>
      <c r="AA268" s="19">
        <f t="shared" si="8"/>
        <v>0</v>
      </c>
    </row>
    <row r="269" spans="21:27">
      <c r="U269" s="3"/>
      <c r="V269" s="2"/>
      <c r="W269" s="3"/>
      <c r="X269" s="4"/>
      <c r="Y269" s="4"/>
      <c r="Z269" s="2"/>
      <c r="AA269" s="19">
        <f t="shared" si="8"/>
        <v>0</v>
      </c>
    </row>
    <row r="270" spans="21:27">
      <c r="U270" s="3"/>
      <c r="V270" s="2"/>
      <c r="W270" s="3"/>
      <c r="X270" s="4"/>
      <c r="Y270" s="4"/>
      <c r="Z270" s="2"/>
      <c r="AA270" s="19">
        <f t="shared" si="8"/>
        <v>0</v>
      </c>
    </row>
    <row r="271" spans="21:27">
      <c r="U271" s="3"/>
      <c r="V271" s="2"/>
      <c r="W271" s="3"/>
      <c r="X271" s="4"/>
      <c r="Y271" s="4"/>
      <c r="Z271" s="2"/>
      <c r="AA271" s="19">
        <f t="shared" si="8"/>
        <v>0</v>
      </c>
    </row>
    <row r="272" spans="21:27">
      <c r="U272" s="3"/>
      <c r="V272" s="2"/>
      <c r="W272" s="3"/>
      <c r="X272" s="4"/>
      <c r="Y272" s="4"/>
      <c r="Z272" s="2"/>
      <c r="AA272" s="19">
        <f t="shared" si="8"/>
        <v>0</v>
      </c>
    </row>
    <row r="273" spans="21:27">
      <c r="U273" s="3"/>
      <c r="V273" s="2"/>
      <c r="W273" s="3"/>
      <c r="X273" s="4"/>
      <c r="Y273" s="4"/>
      <c r="Z273" s="2"/>
      <c r="AA273" s="19">
        <f t="shared" si="8"/>
        <v>0</v>
      </c>
    </row>
    <row r="274" spans="21:27">
      <c r="U274" s="3"/>
      <c r="V274" s="2"/>
      <c r="W274" s="3"/>
      <c r="X274" s="4"/>
      <c r="Y274" s="4"/>
      <c r="Z274" s="2"/>
      <c r="AA274" s="19">
        <f t="shared" si="8"/>
        <v>0</v>
      </c>
    </row>
    <row r="275" spans="21:27">
      <c r="U275" s="3"/>
      <c r="V275" s="2"/>
      <c r="W275" s="3"/>
      <c r="X275" s="4"/>
      <c r="Y275" s="4"/>
      <c r="Z275" s="2"/>
      <c r="AA275" s="19">
        <f t="shared" si="8"/>
        <v>0</v>
      </c>
    </row>
    <row r="276" spans="21:27">
      <c r="U276" s="3"/>
      <c r="V276" s="2"/>
      <c r="W276" s="3"/>
      <c r="X276" s="4"/>
      <c r="Y276" s="4"/>
      <c r="Z276" s="2"/>
      <c r="AA276" s="19">
        <f t="shared" si="8"/>
        <v>0</v>
      </c>
    </row>
    <row r="277" spans="21:27">
      <c r="U277" s="3"/>
      <c r="V277" s="2"/>
      <c r="W277" s="3"/>
      <c r="X277" s="4"/>
      <c r="Y277" s="4"/>
      <c r="Z277" s="2"/>
      <c r="AA277" s="19">
        <f t="shared" si="8"/>
        <v>0</v>
      </c>
    </row>
    <row r="278" spans="21:27">
      <c r="U278" s="3"/>
      <c r="V278" s="2"/>
      <c r="W278" s="3"/>
      <c r="X278" s="4"/>
      <c r="Y278" s="4"/>
      <c r="Z278" s="2"/>
      <c r="AA278" s="19">
        <f t="shared" si="8"/>
        <v>0</v>
      </c>
    </row>
    <row r="279" spans="21:27">
      <c r="U279" s="3"/>
      <c r="V279" s="2"/>
      <c r="W279" s="3"/>
      <c r="X279" s="4"/>
      <c r="Y279" s="4"/>
      <c r="Z279" s="2"/>
      <c r="AA279" s="19">
        <f t="shared" si="8"/>
        <v>0</v>
      </c>
    </row>
    <row r="280" spans="21:27">
      <c r="U280" s="3"/>
      <c r="V280" s="2"/>
      <c r="W280" s="3"/>
      <c r="X280" s="4"/>
      <c r="Y280" s="4"/>
      <c r="Z280" s="2"/>
      <c r="AA280" s="19">
        <f t="shared" si="8"/>
        <v>0</v>
      </c>
    </row>
    <row r="281" spans="21:27">
      <c r="U281" s="3"/>
      <c r="V281" s="2"/>
      <c r="W281" s="3"/>
      <c r="X281" s="4"/>
      <c r="Y281" s="4"/>
      <c r="Z281" s="2"/>
      <c r="AA281" s="19">
        <f t="shared" si="8"/>
        <v>0</v>
      </c>
    </row>
    <row r="282" spans="21:27">
      <c r="U282" s="3"/>
      <c r="V282" s="2"/>
      <c r="W282" s="3"/>
      <c r="X282" s="4"/>
      <c r="Y282" s="4"/>
      <c r="Z282" s="2"/>
      <c r="AA282" s="19">
        <f t="shared" si="8"/>
        <v>0</v>
      </c>
    </row>
    <row r="283" spans="21:27">
      <c r="U283" s="3"/>
      <c r="V283" s="2"/>
      <c r="W283" s="3"/>
      <c r="X283" s="4"/>
      <c r="Y283" s="4"/>
      <c r="Z283" s="2"/>
      <c r="AA283" s="19">
        <f t="shared" si="8"/>
        <v>0</v>
      </c>
    </row>
    <row r="284" spans="21:27">
      <c r="U284" s="3"/>
      <c r="V284" s="2"/>
      <c r="W284" s="3"/>
      <c r="X284" s="4"/>
      <c r="Y284" s="4"/>
      <c r="Z284" s="2"/>
      <c r="AA284" s="19">
        <f t="shared" si="8"/>
        <v>0</v>
      </c>
    </row>
    <row r="285" spans="21:27">
      <c r="U285" s="3"/>
      <c r="V285" s="2"/>
      <c r="W285" s="3"/>
      <c r="X285" s="4"/>
      <c r="Y285" s="4"/>
      <c r="Z285" s="2"/>
      <c r="AA285" s="19">
        <f t="shared" si="8"/>
        <v>0</v>
      </c>
    </row>
    <row r="286" spans="21:27">
      <c r="U286" s="3"/>
      <c r="V286" s="2"/>
      <c r="W286" s="3"/>
      <c r="X286" s="4"/>
      <c r="Y286" s="4"/>
      <c r="Z286" s="2"/>
      <c r="AA286" s="19">
        <f t="shared" si="8"/>
        <v>0</v>
      </c>
    </row>
    <row r="287" spans="21:27">
      <c r="U287" s="3"/>
      <c r="V287" s="2"/>
      <c r="W287" s="3"/>
      <c r="X287" s="4"/>
      <c r="Y287" s="4"/>
      <c r="Z287" s="2"/>
      <c r="AA287" s="19">
        <f t="shared" si="8"/>
        <v>0</v>
      </c>
    </row>
    <row r="288" spans="21:27">
      <c r="U288" s="3"/>
      <c r="V288" s="2"/>
      <c r="W288" s="3"/>
      <c r="X288" s="4"/>
      <c r="Y288" s="4"/>
      <c r="Z288" s="2"/>
      <c r="AA288" s="19">
        <f t="shared" si="8"/>
        <v>0</v>
      </c>
    </row>
    <row r="289" spans="21:27">
      <c r="U289" s="3"/>
      <c r="V289" s="2"/>
      <c r="W289" s="3"/>
      <c r="X289" s="4"/>
      <c r="Y289" s="4"/>
      <c r="Z289" s="2"/>
      <c r="AA289" s="19">
        <f t="shared" si="8"/>
        <v>0</v>
      </c>
    </row>
    <row r="290" spans="21:27">
      <c r="U290" s="3"/>
      <c r="V290" s="2"/>
      <c r="W290" s="3"/>
      <c r="X290" s="4"/>
      <c r="Y290" s="4"/>
      <c r="Z290" s="2"/>
      <c r="AA290" s="19">
        <f t="shared" si="8"/>
        <v>0</v>
      </c>
    </row>
    <row r="291" spans="21:27">
      <c r="U291" s="3"/>
      <c r="V291" s="2"/>
      <c r="W291" s="3"/>
      <c r="X291" s="4"/>
      <c r="Y291" s="4"/>
      <c r="Z291" s="2"/>
      <c r="AA291" s="19">
        <f t="shared" si="8"/>
        <v>0</v>
      </c>
    </row>
    <row r="292" spans="21:27">
      <c r="U292" s="3"/>
      <c r="V292" s="2"/>
      <c r="W292" s="3"/>
      <c r="X292" s="4"/>
      <c r="Y292" s="4"/>
      <c r="Z292" s="2"/>
      <c r="AA292" s="19">
        <f t="shared" si="8"/>
        <v>0</v>
      </c>
    </row>
    <row r="293" spans="21:27">
      <c r="U293" s="3"/>
      <c r="V293" s="2"/>
      <c r="W293" s="3"/>
      <c r="X293" s="4"/>
      <c r="Y293" s="4"/>
      <c r="Z293" s="2"/>
      <c r="AA293" s="19">
        <f t="shared" si="8"/>
        <v>0</v>
      </c>
    </row>
    <row r="294" spans="21:27">
      <c r="U294" s="3"/>
      <c r="V294" s="2"/>
      <c r="W294" s="3"/>
      <c r="X294" s="4"/>
      <c r="Y294" s="4"/>
      <c r="Z294" s="2"/>
      <c r="AA294" s="19">
        <f t="shared" si="8"/>
        <v>0</v>
      </c>
    </row>
    <row r="295" spans="21:27">
      <c r="U295" s="3"/>
      <c r="V295" s="2"/>
      <c r="W295" s="3"/>
      <c r="X295" s="4"/>
      <c r="Y295" s="4"/>
      <c r="Z295" s="2"/>
      <c r="AA295" s="19">
        <f t="shared" si="8"/>
        <v>0</v>
      </c>
    </row>
    <row r="296" spans="21:27">
      <c r="U296" s="3"/>
      <c r="V296" s="2"/>
      <c r="W296" s="3"/>
      <c r="X296" s="4"/>
      <c r="Y296" s="4"/>
      <c r="Z296" s="2"/>
      <c r="AA296" s="19">
        <f t="shared" si="8"/>
        <v>0</v>
      </c>
    </row>
    <row r="297" spans="21:27">
      <c r="U297" s="3"/>
      <c r="V297" s="2"/>
      <c r="W297" s="3"/>
      <c r="X297" s="4"/>
      <c r="Y297" s="4"/>
      <c r="Z297" s="2"/>
      <c r="AA297" s="19">
        <f t="shared" si="8"/>
        <v>0</v>
      </c>
    </row>
    <row r="298" spans="21:27">
      <c r="U298" s="3"/>
      <c r="V298" s="2"/>
      <c r="W298" s="3"/>
      <c r="X298" s="4"/>
      <c r="Y298" s="4"/>
      <c r="Z298" s="2"/>
      <c r="AA298" s="19">
        <f t="shared" si="8"/>
        <v>0</v>
      </c>
    </row>
    <row r="299" spans="21:27">
      <c r="U299" s="3"/>
      <c r="V299" s="2"/>
      <c r="W299" s="3"/>
      <c r="X299" s="4"/>
      <c r="Y299" s="4"/>
      <c r="Z299" s="2"/>
      <c r="AA299" s="19">
        <f t="shared" si="8"/>
        <v>0</v>
      </c>
    </row>
    <row r="300" spans="21:27">
      <c r="U300" s="3"/>
      <c r="V300" s="2"/>
      <c r="W300" s="3"/>
      <c r="X300" s="4"/>
      <c r="Y300" s="4"/>
      <c r="Z300" s="2"/>
      <c r="AA300" s="19">
        <f t="shared" si="8"/>
        <v>0</v>
      </c>
    </row>
    <row r="301" spans="21:27">
      <c r="U301" s="3"/>
      <c r="V301" s="2"/>
      <c r="W301" s="3"/>
      <c r="X301" s="4"/>
      <c r="Y301" s="4"/>
      <c r="Z301" s="2"/>
      <c r="AA301" s="19">
        <f t="shared" si="8"/>
        <v>0</v>
      </c>
    </row>
    <row r="302" spans="21:27">
      <c r="U302" s="3"/>
      <c r="V302" s="2"/>
      <c r="W302" s="3"/>
      <c r="X302" s="4"/>
      <c r="Y302" s="4"/>
      <c r="Z302" s="2"/>
      <c r="AA302" s="19">
        <f t="shared" si="8"/>
        <v>0</v>
      </c>
    </row>
    <row r="303" spans="21:27">
      <c r="U303" s="3"/>
      <c r="V303" s="2"/>
      <c r="W303" s="3"/>
      <c r="X303" s="4"/>
      <c r="Y303" s="4"/>
      <c r="Z303" s="2"/>
      <c r="AA303" s="19">
        <f t="shared" si="8"/>
        <v>0</v>
      </c>
    </row>
    <row r="304" spans="21:27">
      <c r="U304" s="3"/>
      <c r="V304" s="2"/>
      <c r="W304" s="3"/>
      <c r="X304" s="4"/>
      <c r="Y304" s="4"/>
      <c r="Z304" s="2"/>
      <c r="AA304" s="19">
        <f t="shared" si="8"/>
        <v>0</v>
      </c>
    </row>
    <row r="305" spans="21:27">
      <c r="U305" s="3"/>
      <c r="V305" s="2"/>
      <c r="W305" s="3"/>
      <c r="X305" s="4"/>
      <c r="Y305" s="4"/>
      <c r="Z305" s="2"/>
      <c r="AA305" s="19">
        <f t="shared" si="8"/>
        <v>0</v>
      </c>
    </row>
    <row r="306" spans="21:27">
      <c r="U306" s="3"/>
      <c r="V306" s="2"/>
      <c r="W306" s="3"/>
      <c r="X306" s="4"/>
      <c r="Y306" s="4"/>
      <c r="Z306" s="2"/>
      <c r="AA306" s="19">
        <f t="shared" si="8"/>
        <v>0</v>
      </c>
    </row>
    <row r="307" spans="21:27">
      <c r="U307" s="3"/>
      <c r="V307" s="2"/>
      <c r="W307" s="3"/>
      <c r="X307" s="4"/>
      <c r="Y307" s="4"/>
      <c r="Z307" s="2"/>
      <c r="AA307" s="19">
        <f t="shared" si="8"/>
        <v>0</v>
      </c>
    </row>
    <row r="308" spans="21:27">
      <c r="U308" s="3"/>
      <c r="V308" s="2"/>
      <c r="W308" s="3"/>
      <c r="X308" s="4"/>
      <c r="Y308" s="4"/>
      <c r="Z308" s="2"/>
      <c r="AA308" s="19">
        <f t="shared" si="8"/>
        <v>0</v>
      </c>
    </row>
    <row r="309" spans="21:27">
      <c r="U309" s="3"/>
      <c r="V309" s="2"/>
      <c r="W309" s="3"/>
      <c r="X309" s="4"/>
      <c r="Y309" s="4"/>
      <c r="Z309" s="2"/>
      <c r="AA309" s="19">
        <f t="shared" si="8"/>
        <v>0</v>
      </c>
    </row>
    <row r="310" spans="21:27">
      <c r="U310" s="3"/>
      <c r="V310" s="2"/>
      <c r="W310" s="3"/>
      <c r="X310" s="4"/>
      <c r="Y310" s="4"/>
      <c r="Z310" s="2"/>
      <c r="AA310" s="19">
        <f t="shared" si="8"/>
        <v>0</v>
      </c>
    </row>
    <row r="311" spans="21:27">
      <c r="U311" s="3"/>
      <c r="V311" s="2"/>
      <c r="W311" s="3"/>
      <c r="X311" s="4"/>
      <c r="Y311" s="4"/>
      <c r="Z311" s="2"/>
      <c r="AA311" s="19">
        <f t="shared" si="8"/>
        <v>0</v>
      </c>
    </row>
    <row r="312" spans="21:27">
      <c r="U312" s="3"/>
      <c r="V312" s="2"/>
      <c r="W312" s="3"/>
      <c r="X312" s="4"/>
      <c r="Y312" s="4"/>
      <c r="Z312" s="2"/>
      <c r="AA312" s="19">
        <f t="shared" si="8"/>
        <v>0</v>
      </c>
    </row>
    <row r="313" spans="21:27">
      <c r="U313" s="3"/>
      <c r="V313" s="2"/>
      <c r="W313" s="3"/>
      <c r="X313" s="4"/>
      <c r="Y313" s="4"/>
      <c r="Z313" s="2"/>
      <c r="AA313" s="19">
        <f t="shared" si="8"/>
        <v>0</v>
      </c>
    </row>
    <row r="314" spans="21:27">
      <c r="U314" s="3"/>
      <c r="V314" s="2"/>
      <c r="W314" s="3"/>
      <c r="X314" s="4"/>
      <c r="Y314" s="4"/>
      <c r="Z314" s="2"/>
      <c r="AA314" s="19">
        <f t="shared" si="8"/>
        <v>0</v>
      </c>
    </row>
    <row r="315" spans="21:27">
      <c r="U315" s="3"/>
      <c r="V315" s="2"/>
      <c r="W315" s="3"/>
      <c r="X315" s="4"/>
      <c r="Y315" s="4"/>
      <c r="Z315" s="2"/>
      <c r="AA315" s="19">
        <f t="shared" si="8"/>
        <v>0</v>
      </c>
    </row>
    <row r="316" spans="21:27">
      <c r="U316" s="3"/>
      <c r="V316" s="2"/>
      <c r="W316" s="3"/>
      <c r="X316" s="4"/>
      <c r="Y316" s="4"/>
      <c r="Z316" s="2"/>
      <c r="AA316" s="19">
        <f t="shared" si="8"/>
        <v>0</v>
      </c>
    </row>
    <row r="317" spans="21:27">
      <c r="U317" s="3"/>
      <c r="V317" s="2"/>
      <c r="W317" s="3"/>
      <c r="X317" s="4"/>
      <c r="Y317" s="4"/>
      <c r="Z317" s="2"/>
      <c r="AA317" s="19">
        <f t="shared" si="8"/>
        <v>0</v>
      </c>
    </row>
    <row r="318" spans="21:27">
      <c r="U318" s="3"/>
      <c r="V318" s="2"/>
      <c r="W318" s="3"/>
      <c r="X318" s="4"/>
      <c r="Y318" s="4"/>
      <c r="Z318" s="2"/>
      <c r="AA318" s="19">
        <f t="shared" si="8"/>
        <v>0</v>
      </c>
    </row>
    <row r="319" spans="21:27">
      <c r="U319" s="3"/>
      <c r="V319" s="2"/>
      <c r="W319" s="3"/>
      <c r="X319" s="4"/>
      <c r="Y319" s="4"/>
      <c r="Z319" s="2"/>
      <c r="AA319" s="19">
        <f t="shared" si="8"/>
        <v>0</v>
      </c>
    </row>
    <row r="320" spans="21:27">
      <c r="U320" s="3"/>
      <c r="V320" s="2"/>
      <c r="W320" s="3"/>
      <c r="X320" s="4"/>
      <c r="Y320" s="4"/>
      <c r="Z320" s="2"/>
      <c r="AA320" s="19">
        <f t="shared" si="8"/>
        <v>0</v>
      </c>
    </row>
    <row r="321" spans="21:27">
      <c r="U321" s="3"/>
      <c r="V321" s="2"/>
      <c r="W321" s="3"/>
      <c r="X321" s="4"/>
      <c r="Y321" s="4"/>
      <c r="Z321" s="2"/>
      <c r="AA321" s="19">
        <f t="shared" si="8"/>
        <v>0</v>
      </c>
    </row>
    <row r="322" spans="21:27">
      <c r="U322" s="3"/>
      <c r="V322" s="2"/>
      <c r="W322" s="3"/>
      <c r="X322" s="4"/>
      <c r="Y322" s="4"/>
      <c r="Z322" s="2"/>
      <c r="AA322" s="19">
        <f t="shared" ref="AA322:AA372" si="9">X322-Y322</f>
        <v>0</v>
      </c>
    </row>
    <row r="323" spans="21:27">
      <c r="U323" s="3"/>
      <c r="V323" s="2"/>
      <c r="W323" s="3"/>
      <c r="X323" s="4"/>
      <c r="Y323" s="4"/>
      <c r="Z323" s="2"/>
      <c r="AA323" s="19">
        <f t="shared" si="9"/>
        <v>0</v>
      </c>
    </row>
    <row r="324" spans="21:27">
      <c r="U324" s="3"/>
      <c r="V324" s="2"/>
      <c r="W324" s="3"/>
      <c r="X324" s="4"/>
      <c r="Y324" s="4"/>
      <c r="Z324" s="2"/>
      <c r="AA324" s="19">
        <f t="shared" si="9"/>
        <v>0</v>
      </c>
    </row>
    <row r="325" spans="21:27">
      <c r="U325" s="3"/>
      <c r="V325" s="2"/>
      <c r="W325" s="3"/>
      <c r="X325" s="4"/>
      <c r="Y325" s="4"/>
      <c r="Z325" s="2"/>
      <c r="AA325" s="19">
        <f t="shared" si="9"/>
        <v>0</v>
      </c>
    </row>
    <row r="326" spans="21:27">
      <c r="U326" s="3"/>
      <c r="V326" s="2"/>
      <c r="W326" s="3"/>
      <c r="X326" s="4"/>
      <c r="Y326" s="4"/>
      <c r="Z326" s="2"/>
      <c r="AA326" s="19">
        <f t="shared" si="9"/>
        <v>0</v>
      </c>
    </row>
    <row r="327" spans="21:27">
      <c r="U327" s="3"/>
      <c r="V327" s="2"/>
      <c r="W327" s="3"/>
      <c r="X327" s="4"/>
      <c r="Y327" s="4"/>
      <c r="Z327" s="2"/>
      <c r="AA327" s="19">
        <f t="shared" si="9"/>
        <v>0</v>
      </c>
    </row>
    <row r="328" spans="21:27">
      <c r="U328" s="3"/>
      <c r="V328" s="2"/>
      <c r="W328" s="3"/>
      <c r="X328" s="4"/>
      <c r="Y328" s="4"/>
      <c r="Z328" s="2"/>
      <c r="AA328" s="19">
        <f t="shared" si="9"/>
        <v>0</v>
      </c>
    </row>
    <row r="329" spans="21:27">
      <c r="U329" s="3"/>
      <c r="V329" s="2"/>
      <c r="W329" s="3"/>
      <c r="X329" s="4"/>
      <c r="Y329" s="4"/>
      <c r="Z329" s="2"/>
      <c r="AA329" s="19">
        <f t="shared" si="9"/>
        <v>0</v>
      </c>
    </row>
    <row r="330" spans="21:27">
      <c r="U330" s="3"/>
      <c r="V330" s="2"/>
      <c r="W330" s="3"/>
      <c r="X330" s="4"/>
      <c r="Y330" s="4"/>
      <c r="Z330" s="2"/>
      <c r="AA330" s="19">
        <f t="shared" si="9"/>
        <v>0</v>
      </c>
    </row>
    <row r="331" spans="21:27">
      <c r="U331" s="3"/>
      <c r="V331" s="2"/>
      <c r="W331" s="3"/>
      <c r="X331" s="4"/>
      <c r="Y331" s="4"/>
      <c r="Z331" s="2"/>
      <c r="AA331" s="19">
        <f t="shared" si="9"/>
        <v>0</v>
      </c>
    </row>
    <row r="332" spans="21:27">
      <c r="U332" s="3"/>
      <c r="V332" s="2"/>
      <c r="W332" s="3"/>
      <c r="X332" s="4"/>
      <c r="Y332" s="4"/>
      <c r="Z332" s="2"/>
      <c r="AA332" s="19">
        <f t="shared" si="9"/>
        <v>0</v>
      </c>
    </row>
    <row r="333" spans="21:27">
      <c r="U333" s="3"/>
      <c r="V333" s="2"/>
      <c r="W333" s="3"/>
      <c r="X333" s="4"/>
      <c r="Y333" s="4"/>
      <c r="Z333" s="2"/>
      <c r="AA333" s="19">
        <f t="shared" si="9"/>
        <v>0</v>
      </c>
    </row>
    <row r="334" spans="21:27">
      <c r="U334" s="3"/>
      <c r="V334" s="2"/>
      <c r="W334" s="3"/>
      <c r="X334" s="4"/>
      <c r="Y334" s="4"/>
      <c r="Z334" s="2"/>
      <c r="AA334" s="19">
        <f t="shared" si="9"/>
        <v>0</v>
      </c>
    </row>
    <row r="335" spans="21:27">
      <c r="U335" s="3"/>
      <c r="V335" s="2"/>
      <c r="W335" s="3"/>
      <c r="X335" s="4"/>
      <c r="Y335" s="4"/>
      <c r="Z335" s="2"/>
      <c r="AA335" s="19">
        <f t="shared" si="9"/>
        <v>0</v>
      </c>
    </row>
    <row r="336" spans="21:27">
      <c r="U336" s="3"/>
      <c r="V336" s="2"/>
      <c r="W336" s="3"/>
      <c r="X336" s="4"/>
      <c r="Y336" s="4"/>
      <c r="Z336" s="2"/>
      <c r="AA336" s="19">
        <f t="shared" si="9"/>
        <v>0</v>
      </c>
    </row>
    <row r="337" spans="21:27">
      <c r="U337" s="3"/>
      <c r="V337" s="2"/>
      <c r="W337" s="3"/>
      <c r="X337" s="4"/>
      <c r="Y337" s="4"/>
      <c r="Z337" s="2"/>
      <c r="AA337" s="19">
        <f t="shared" si="9"/>
        <v>0</v>
      </c>
    </row>
    <row r="338" spans="21:27">
      <c r="U338" s="3"/>
      <c r="V338" s="2"/>
      <c r="W338" s="3"/>
      <c r="X338" s="4"/>
      <c r="Y338" s="4"/>
      <c r="Z338" s="2"/>
      <c r="AA338" s="19">
        <f t="shared" si="9"/>
        <v>0</v>
      </c>
    </row>
    <row r="339" spans="21:27">
      <c r="U339" s="3"/>
      <c r="V339" s="2"/>
      <c r="W339" s="3"/>
      <c r="X339" s="4"/>
      <c r="Y339" s="4"/>
      <c r="Z339" s="2"/>
      <c r="AA339" s="19">
        <f t="shared" si="9"/>
        <v>0</v>
      </c>
    </row>
    <row r="340" spans="21:27">
      <c r="U340" s="3"/>
      <c r="V340" s="2"/>
      <c r="W340" s="3"/>
      <c r="X340" s="4"/>
      <c r="Y340" s="4"/>
      <c r="Z340" s="2"/>
      <c r="AA340" s="19">
        <f t="shared" si="9"/>
        <v>0</v>
      </c>
    </row>
    <row r="341" spans="21:27">
      <c r="U341" s="3"/>
      <c r="V341" s="2"/>
      <c r="W341" s="3"/>
      <c r="X341" s="4"/>
      <c r="Y341" s="4"/>
      <c r="Z341" s="2"/>
      <c r="AA341" s="19">
        <f t="shared" si="9"/>
        <v>0</v>
      </c>
    </row>
    <row r="342" spans="21:27">
      <c r="U342" s="3"/>
      <c r="V342" s="2"/>
      <c r="W342" s="3"/>
      <c r="X342" s="4"/>
      <c r="Y342" s="4"/>
      <c r="Z342" s="2"/>
      <c r="AA342" s="19">
        <f t="shared" si="9"/>
        <v>0</v>
      </c>
    </row>
    <row r="343" spans="21:27">
      <c r="U343" s="3"/>
      <c r="V343" s="2"/>
      <c r="W343" s="3"/>
      <c r="X343" s="4"/>
      <c r="Y343" s="4"/>
      <c r="Z343" s="2"/>
      <c r="AA343" s="19">
        <f t="shared" si="9"/>
        <v>0</v>
      </c>
    </row>
    <row r="344" spans="21:27">
      <c r="U344" s="3"/>
      <c r="V344" s="2"/>
      <c r="W344" s="3"/>
      <c r="X344" s="4"/>
      <c r="Y344" s="4"/>
      <c r="Z344" s="2"/>
      <c r="AA344" s="19">
        <f t="shared" si="9"/>
        <v>0</v>
      </c>
    </row>
    <row r="345" spans="21:27">
      <c r="U345" s="3"/>
      <c r="V345" s="2"/>
      <c r="W345" s="3"/>
      <c r="X345" s="4"/>
      <c r="Y345" s="4"/>
      <c r="Z345" s="2"/>
      <c r="AA345" s="19">
        <f t="shared" si="9"/>
        <v>0</v>
      </c>
    </row>
    <row r="346" spans="21:27">
      <c r="U346" s="3"/>
      <c r="V346" s="2"/>
      <c r="W346" s="3"/>
      <c r="X346" s="4"/>
      <c r="Y346" s="4"/>
      <c r="Z346" s="2"/>
      <c r="AA346" s="19">
        <f t="shared" si="9"/>
        <v>0</v>
      </c>
    </row>
    <row r="347" spans="21:27">
      <c r="U347" s="3"/>
      <c r="V347" s="2"/>
      <c r="W347" s="3"/>
      <c r="X347" s="4"/>
      <c r="Y347" s="4"/>
      <c r="Z347" s="2"/>
      <c r="AA347" s="19">
        <f t="shared" si="9"/>
        <v>0</v>
      </c>
    </row>
    <row r="348" spans="21:27">
      <c r="U348" s="3"/>
      <c r="V348" s="2"/>
      <c r="W348" s="3"/>
      <c r="X348" s="4"/>
      <c r="Y348" s="4"/>
      <c r="Z348" s="2"/>
      <c r="AA348" s="19">
        <f t="shared" si="9"/>
        <v>0</v>
      </c>
    </row>
    <row r="349" spans="21:27">
      <c r="U349" s="3"/>
      <c r="V349" s="2"/>
      <c r="W349" s="3"/>
      <c r="X349" s="4"/>
      <c r="Y349" s="4"/>
      <c r="Z349" s="2"/>
      <c r="AA349" s="19">
        <f t="shared" si="9"/>
        <v>0</v>
      </c>
    </row>
    <row r="350" spans="21:27">
      <c r="U350" s="3"/>
      <c r="V350" s="2"/>
      <c r="W350" s="3"/>
      <c r="X350" s="4"/>
      <c r="Y350" s="4"/>
      <c r="Z350" s="2"/>
      <c r="AA350" s="19">
        <f t="shared" si="9"/>
        <v>0</v>
      </c>
    </row>
    <row r="351" spans="21:27">
      <c r="U351" s="3"/>
      <c r="V351" s="2"/>
      <c r="W351" s="3"/>
      <c r="X351" s="4"/>
      <c r="Y351" s="4"/>
      <c r="Z351" s="2"/>
      <c r="AA351" s="19">
        <f t="shared" si="9"/>
        <v>0</v>
      </c>
    </row>
    <row r="352" spans="21:27">
      <c r="U352" s="3"/>
      <c r="V352" s="2"/>
      <c r="W352" s="3"/>
      <c r="X352" s="4"/>
      <c r="Y352" s="4"/>
      <c r="Z352" s="2"/>
      <c r="AA352" s="19">
        <f t="shared" si="9"/>
        <v>0</v>
      </c>
    </row>
    <row r="353" spans="21:27">
      <c r="U353" s="3"/>
      <c r="V353" s="2"/>
      <c r="W353" s="3"/>
      <c r="X353" s="4"/>
      <c r="Y353" s="4"/>
      <c r="Z353" s="2"/>
      <c r="AA353" s="19">
        <f t="shared" si="9"/>
        <v>0</v>
      </c>
    </row>
    <row r="354" spans="21:27">
      <c r="U354" s="3"/>
      <c r="V354" s="2"/>
      <c r="W354" s="3"/>
      <c r="X354" s="4"/>
      <c r="Y354" s="4"/>
      <c r="Z354" s="2"/>
      <c r="AA354" s="19">
        <f t="shared" si="9"/>
        <v>0</v>
      </c>
    </row>
    <row r="355" spans="21:27">
      <c r="U355" s="3"/>
      <c r="V355" s="2"/>
      <c r="W355" s="3"/>
      <c r="X355" s="4"/>
      <c r="Y355" s="4"/>
      <c r="Z355" s="2"/>
      <c r="AA355" s="19">
        <f t="shared" si="9"/>
        <v>0</v>
      </c>
    </row>
    <row r="356" spans="21:27">
      <c r="U356" s="3"/>
      <c r="V356" s="2"/>
      <c r="W356" s="3"/>
      <c r="X356" s="4"/>
      <c r="Y356" s="4"/>
      <c r="Z356" s="2"/>
      <c r="AA356" s="19">
        <f t="shared" si="9"/>
        <v>0</v>
      </c>
    </row>
    <row r="357" spans="21:27">
      <c r="U357" s="3"/>
      <c r="V357" s="2"/>
      <c r="W357" s="3"/>
      <c r="X357" s="4"/>
      <c r="Y357" s="4"/>
      <c r="Z357" s="2"/>
      <c r="AA357" s="19">
        <f t="shared" si="9"/>
        <v>0</v>
      </c>
    </row>
    <row r="358" spans="21:27">
      <c r="U358" s="3"/>
      <c r="V358" s="2"/>
      <c r="W358" s="3"/>
      <c r="X358" s="4"/>
      <c r="Y358" s="4"/>
      <c r="Z358" s="2"/>
      <c r="AA358" s="19">
        <f t="shared" si="9"/>
        <v>0</v>
      </c>
    </row>
    <row r="359" spans="21:27">
      <c r="U359" s="3"/>
      <c r="V359" s="2"/>
      <c r="W359" s="3"/>
      <c r="X359" s="4"/>
      <c r="Y359" s="4"/>
      <c r="Z359" s="2"/>
      <c r="AA359" s="19">
        <f t="shared" si="9"/>
        <v>0</v>
      </c>
    </row>
    <row r="360" spans="21:27">
      <c r="U360" s="3"/>
      <c r="V360" s="2"/>
      <c r="W360" s="3"/>
      <c r="X360" s="4"/>
      <c r="Y360" s="4"/>
      <c r="Z360" s="2"/>
      <c r="AA360" s="19">
        <f t="shared" si="9"/>
        <v>0</v>
      </c>
    </row>
    <row r="361" spans="21:27">
      <c r="U361" s="3"/>
      <c r="V361" s="2"/>
      <c r="W361" s="3"/>
      <c r="X361" s="4"/>
      <c r="Y361" s="4"/>
      <c r="Z361" s="2"/>
      <c r="AA361" s="19">
        <f t="shared" si="9"/>
        <v>0</v>
      </c>
    </row>
    <row r="362" spans="21:27">
      <c r="U362" s="3"/>
      <c r="V362" s="2"/>
      <c r="W362" s="3"/>
      <c r="X362" s="4"/>
      <c r="Y362" s="4"/>
      <c r="Z362" s="2"/>
      <c r="AA362" s="19">
        <f t="shared" si="9"/>
        <v>0</v>
      </c>
    </row>
    <row r="363" spans="21:27">
      <c r="U363" s="3"/>
      <c r="V363" s="2"/>
      <c r="W363" s="3"/>
      <c r="X363" s="4"/>
      <c r="Y363" s="4"/>
      <c r="Z363" s="2"/>
      <c r="AA363" s="19">
        <f t="shared" si="9"/>
        <v>0</v>
      </c>
    </row>
    <row r="364" spans="21:27">
      <c r="U364" s="3"/>
      <c r="V364" s="2"/>
      <c r="W364" s="3"/>
      <c r="X364" s="4"/>
      <c r="Y364" s="4"/>
      <c r="Z364" s="2"/>
      <c r="AA364" s="19">
        <f t="shared" si="9"/>
        <v>0</v>
      </c>
    </row>
    <row r="365" spans="21:27">
      <c r="U365" s="3"/>
      <c r="V365" s="2"/>
      <c r="W365" s="3"/>
      <c r="X365" s="4"/>
      <c r="Y365" s="4"/>
      <c r="Z365" s="2"/>
      <c r="AA365" s="19">
        <f t="shared" si="9"/>
        <v>0</v>
      </c>
    </row>
    <row r="366" spans="21:27">
      <c r="U366" s="3"/>
      <c r="V366" s="2"/>
      <c r="W366" s="3"/>
      <c r="X366" s="4"/>
      <c r="Y366" s="4"/>
      <c r="Z366" s="2"/>
      <c r="AA366" s="19">
        <f t="shared" si="9"/>
        <v>0</v>
      </c>
    </row>
    <row r="367" spans="21:27">
      <c r="U367" s="3"/>
      <c r="V367" s="2"/>
      <c r="W367" s="3"/>
      <c r="X367" s="4"/>
      <c r="Y367" s="4"/>
      <c r="Z367" s="2"/>
      <c r="AA367" s="19">
        <f t="shared" si="9"/>
        <v>0</v>
      </c>
    </row>
    <row r="368" spans="21:27">
      <c r="U368" s="3"/>
      <c r="V368" s="2"/>
      <c r="W368" s="3"/>
      <c r="X368" s="4"/>
      <c r="Y368" s="4"/>
      <c r="Z368" s="2"/>
      <c r="AA368" s="19">
        <f t="shared" si="9"/>
        <v>0</v>
      </c>
    </row>
    <row r="369" spans="21:27">
      <c r="U369" s="3"/>
      <c r="V369" s="2"/>
      <c r="W369" s="3"/>
      <c r="X369" s="4"/>
      <c r="Y369" s="4"/>
      <c r="Z369" s="2"/>
      <c r="AA369" s="19">
        <f t="shared" si="9"/>
        <v>0</v>
      </c>
    </row>
    <row r="370" spans="21:27">
      <c r="U370" s="3"/>
      <c r="V370" s="2"/>
      <c r="W370" s="3"/>
      <c r="X370" s="4"/>
      <c r="Y370" s="4"/>
      <c r="Z370" s="2"/>
      <c r="AA370" s="19">
        <f t="shared" si="9"/>
        <v>0</v>
      </c>
    </row>
    <row r="371" spans="21:27">
      <c r="U371" s="3"/>
      <c r="V371" s="2"/>
      <c r="W371" s="3"/>
      <c r="X371" s="4"/>
      <c r="Y371" s="4"/>
      <c r="Z371" s="2"/>
      <c r="AA371" s="19">
        <f t="shared" si="9"/>
        <v>0</v>
      </c>
    </row>
    <row r="372" spans="21:27">
      <c r="U372" s="3"/>
      <c r="V372" s="2"/>
      <c r="W372" s="3"/>
      <c r="X372" s="4"/>
      <c r="Y372" s="4"/>
      <c r="Z372" s="2"/>
      <c r="AA372" s="19">
        <f t="shared" si="9"/>
        <v>0</v>
      </c>
    </row>
  </sheetData>
  <sortState xmlns:xlrd2="http://schemas.microsoft.com/office/spreadsheetml/2017/richdata2" ref="A2:AM374">
    <sortCondition ref="Q2:Q374"/>
    <sortCondition ref="W2:W374"/>
  </sortState>
  <phoneticPr fontId="18" type="noConversion"/>
  <conditionalFormatting sqref="A1:XFD1 A2:P244 T2:T244 A245:T1048576">
    <cfRule type="containsText" dxfId="11" priority="12" operator="containsText" text="RT">
      <formula>NOT(ISERROR(SEARCH("RT",A1)))</formula>
    </cfRule>
  </conditionalFormatting>
  <conditionalFormatting sqref="A1:XFD1048576">
    <cfRule type="containsText" dxfId="10" priority="1" operator="containsText" text="fALSE">
      <formula>NOT(ISERROR(SEARCH("fALSE",A1)))</formula>
    </cfRule>
  </conditionalFormatting>
  <conditionalFormatting sqref="U2:XFD1048576">
    <cfRule type="containsText" dxfId="9" priority="4" operator="containsText" text="RT">
      <formula>NOT(ISERROR(SEARCH("RT",U2)))</formula>
    </cfRule>
  </conditionalFormatting>
  <conditionalFormatting sqref="AA2:AA372">
    <cfRule type="cellIs" dxfId="8" priority="10" operator="lessThan">
      <formula>0</formula>
    </cfRule>
    <cfRule type="cellIs" dxfId="7" priority="11" operator="greaterThan">
      <formula>0</formula>
    </cfRule>
  </conditionalFormatting>
  <conditionalFormatting sqref="AJ2:AK4"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sqref="A1:A4"/>
    </sheetView>
  </sheetViews>
  <sheetFormatPr defaultRowHeight="15"/>
  <cols>
    <col min="1" max="1" width="13.42578125" customWidth="1"/>
    <col min="2" max="2" width="13.42578125" bestFit="1" customWidth="1"/>
  </cols>
  <sheetData>
    <row r="1" spans="1:9">
      <c r="A1" s="7" t="s">
        <v>468</v>
      </c>
      <c r="B1" s="16" t="s">
        <v>1</v>
      </c>
      <c r="C1" t="s">
        <v>473</v>
      </c>
      <c r="D1" s="17" t="s">
        <v>465</v>
      </c>
      <c r="E1" s="18" t="s">
        <v>435</v>
      </c>
      <c r="F1" s="18" t="s">
        <v>436</v>
      </c>
      <c r="G1" t="s">
        <v>456</v>
      </c>
      <c r="H1" s="1" t="s">
        <v>474</v>
      </c>
      <c r="I1" t="s">
        <v>467</v>
      </c>
    </row>
    <row r="2" spans="1:9">
      <c r="A2" s="20" t="s">
        <v>471</v>
      </c>
      <c r="B2" s="3" t="s">
        <v>358</v>
      </c>
      <c r="C2" s="2">
        <v>6958</v>
      </c>
      <c r="D2" s="3" t="s">
        <v>467</v>
      </c>
      <c r="E2" s="4">
        <v>23.696999999999999</v>
      </c>
      <c r="F2" s="4">
        <v>30.094999999999999</v>
      </c>
      <c r="G2" s="2" t="s">
        <v>357</v>
      </c>
      <c r="H2" s="19">
        <f>E2-F2</f>
        <v>-6.3979999999999997</v>
      </c>
      <c r="I2" t="s">
        <v>467</v>
      </c>
    </row>
    <row r="3" spans="1:9">
      <c r="A3" s="20" t="s">
        <v>471</v>
      </c>
      <c r="B3" s="3" t="s">
        <v>340</v>
      </c>
      <c r="C3" s="2">
        <v>6960</v>
      </c>
      <c r="D3" s="3" t="s">
        <v>467</v>
      </c>
      <c r="E3" s="4">
        <v>22.279</v>
      </c>
      <c r="F3" s="4">
        <v>27.817</v>
      </c>
      <c r="G3" s="2" t="s">
        <v>339</v>
      </c>
      <c r="H3" s="19">
        <f>E3-F3</f>
        <v>-5.5380000000000003</v>
      </c>
      <c r="I3" t="s">
        <v>467</v>
      </c>
    </row>
    <row r="4" spans="1:9">
      <c r="A4" s="20" t="s">
        <v>471</v>
      </c>
      <c r="B4" s="3" t="s">
        <v>256</v>
      </c>
      <c r="C4" s="2">
        <v>6956</v>
      </c>
      <c r="D4" s="3" t="s">
        <v>467</v>
      </c>
      <c r="E4" s="4">
        <v>23.82</v>
      </c>
      <c r="F4" s="4">
        <v>27.951000000000001</v>
      </c>
      <c r="G4" s="2" t="s">
        <v>255</v>
      </c>
      <c r="H4" s="19">
        <f>E4-F4</f>
        <v>-4.1310000000000002</v>
      </c>
      <c r="I4" t="s">
        <v>467</v>
      </c>
    </row>
  </sheetData>
  <conditionalFormatting sqref="A1">
    <cfRule type="containsText" dxfId="4" priority="2" operator="containsText" text="RT">
      <formula>NOT(ISERROR(SEARCH("RT",A1)))</formula>
    </cfRule>
  </conditionalFormatting>
  <conditionalFormatting sqref="A1:I4">
    <cfRule type="containsText" dxfId="3" priority="1" operator="containsText" text="fALSE">
      <formula>NOT(ISERROR(SEARCH("fALSE",A1)))</formula>
    </cfRule>
  </conditionalFormatting>
  <conditionalFormatting sqref="B1:I4">
    <cfRule type="containsText" dxfId="2" priority="6" operator="containsText" text="RT">
      <formula>NOT(ISERROR(SEARCH("RT",B1)))</formula>
    </cfRule>
  </conditionalFormatting>
  <conditionalFormatting sqref="H2:H4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090623-384-5-cas9-exon49-ndor1-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Li</cp:lastModifiedBy>
  <dcterms:created xsi:type="dcterms:W3CDTF">2023-09-07T10:37:57Z</dcterms:created>
  <dcterms:modified xsi:type="dcterms:W3CDTF">2023-09-12T18:09:54Z</dcterms:modified>
</cp:coreProperties>
</file>