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35" yWindow="45" windowWidth="9600" windowHeight="7995" activeTab="1"/>
  </bookViews>
  <sheets>
    <sheet name="LISTA DETALLE" sheetId="5" r:id="rId1"/>
    <sheet name="LISTA TOTAL" sheetId="2" r:id="rId2"/>
    <sheet name="Hoja1" sheetId="6" r:id="rId3"/>
  </sheets>
  <definedNames>
    <definedName name="_xlnm._FilterDatabase" localSheetId="0" hidden="1">'LISTA DETALLE'!$A$5:$I$34</definedName>
    <definedName name="_xlnm._FilterDatabase" localSheetId="1" hidden="1">'LISTA TOTAL'!$A$2:$D$94</definedName>
  </definedNames>
  <calcPr calcId="144525"/>
  <pivotCaches>
    <pivotCache cacheId="6" r:id="rId4"/>
  </pivotCaches>
</workbook>
</file>

<file path=xl/calcChain.xml><?xml version="1.0" encoding="utf-8"?>
<calcChain xmlns="http://schemas.openxmlformats.org/spreadsheetml/2006/main">
  <c r="C16" i="5" l="1"/>
  <c r="I16" i="5"/>
  <c r="F17" i="5"/>
  <c r="C18" i="5"/>
  <c r="C29" i="5"/>
  <c r="C31" i="5" s="1"/>
  <c r="I3" i="5" s="1"/>
  <c r="F29" i="5"/>
  <c r="I34" i="5"/>
  <c r="L40" i="5"/>
</calcChain>
</file>

<file path=xl/sharedStrings.xml><?xml version="1.0" encoding="utf-8"?>
<sst xmlns="http://schemas.openxmlformats.org/spreadsheetml/2006/main" count="312" uniqueCount="158">
  <si>
    <t>LISTA DE INVITADOS A LA BODA</t>
  </si>
  <si>
    <t>Categoría</t>
  </si>
  <si>
    <t>Mesa</t>
  </si>
  <si>
    <t>Invitados</t>
  </si>
  <si>
    <t>TOTAL</t>
  </si>
  <si>
    <t>Freddy</t>
  </si>
  <si>
    <t>Estéfany</t>
  </si>
  <si>
    <t>Eduardo</t>
  </si>
  <si>
    <t>Delma</t>
  </si>
  <si>
    <t>Daniel</t>
  </si>
  <si>
    <t>Andy</t>
  </si>
  <si>
    <t xml:space="preserve">Kevin </t>
  </si>
  <si>
    <t>Estudiantes</t>
  </si>
  <si>
    <t>Trombeta</t>
  </si>
  <si>
    <t>Prof. Gonzales</t>
  </si>
  <si>
    <t>Maria luisa</t>
  </si>
  <si>
    <t>TOTAL FAMILIA</t>
  </si>
  <si>
    <t>Sara</t>
  </si>
  <si>
    <t>Sandra</t>
  </si>
  <si>
    <t>Reyes</t>
  </si>
  <si>
    <t>Liz y Mair</t>
  </si>
  <si>
    <t xml:space="preserve">Ediño </t>
  </si>
  <si>
    <t>Roxana</t>
  </si>
  <si>
    <t>Dery</t>
  </si>
  <si>
    <t xml:space="preserve">Padrinos </t>
  </si>
  <si>
    <t>Shadday</t>
  </si>
  <si>
    <t>Jidy</t>
  </si>
  <si>
    <t>Naya</t>
  </si>
  <si>
    <t>Kevin</t>
  </si>
  <si>
    <t>Juanpa</t>
  </si>
  <si>
    <t>Cely</t>
  </si>
  <si>
    <t>Brilli</t>
  </si>
  <si>
    <t xml:space="preserve">Abuelos </t>
  </si>
  <si>
    <t>Carol</t>
  </si>
  <si>
    <t>Sujei</t>
  </si>
  <si>
    <t>Manuel</t>
  </si>
  <si>
    <t xml:space="preserve">Familia Materna </t>
  </si>
  <si>
    <t>Lulu</t>
  </si>
  <si>
    <t>Xiomara</t>
  </si>
  <si>
    <t>Carlos</t>
  </si>
  <si>
    <t>Melendes</t>
  </si>
  <si>
    <t>Saika</t>
  </si>
  <si>
    <t>David</t>
  </si>
  <si>
    <t>Madre</t>
  </si>
  <si>
    <t>Joar</t>
  </si>
  <si>
    <t>Yoli</t>
  </si>
  <si>
    <t>lesbia</t>
  </si>
  <si>
    <t>Padre</t>
  </si>
  <si>
    <t>Robles</t>
  </si>
  <si>
    <t>Puestos</t>
  </si>
  <si>
    <t>Amistades</t>
  </si>
  <si>
    <t>Familia Paterna</t>
  </si>
  <si>
    <t>Familia Directa</t>
  </si>
  <si>
    <t>Rufina</t>
  </si>
  <si>
    <t>INVITADOS DE LA NOVIA</t>
  </si>
  <si>
    <t>Elba</t>
  </si>
  <si>
    <t>Angel</t>
  </si>
  <si>
    <t>Marisol</t>
  </si>
  <si>
    <t xml:space="preserve">Maykel </t>
  </si>
  <si>
    <t>Itzamara</t>
  </si>
  <si>
    <t>Abel</t>
  </si>
  <si>
    <t>Tedy</t>
  </si>
  <si>
    <t>Itzel Herman</t>
  </si>
  <si>
    <t>Joel</t>
  </si>
  <si>
    <t>Alex Girón</t>
  </si>
  <si>
    <t>Diana Colona</t>
  </si>
  <si>
    <t>Manyi</t>
  </si>
  <si>
    <t>Jaime Giron jr</t>
  </si>
  <si>
    <t>Victor colona</t>
  </si>
  <si>
    <t>Nuñez</t>
  </si>
  <si>
    <t>Lilia Osorio</t>
  </si>
  <si>
    <t>Jaime Giron</t>
  </si>
  <si>
    <t>Raul Colona</t>
  </si>
  <si>
    <t>Montes</t>
  </si>
  <si>
    <t>Amarilis Arrollo</t>
  </si>
  <si>
    <t>Betzi</t>
  </si>
  <si>
    <t>Argelis Colona</t>
  </si>
  <si>
    <t>Paola</t>
  </si>
  <si>
    <t>Leonardo Guadamus</t>
  </si>
  <si>
    <t>Luis Escala</t>
  </si>
  <si>
    <t>Abuelos</t>
  </si>
  <si>
    <t>Ruiz</t>
  </si>
  <si>
    <t>Fernando Castillo</t>
  </si>
  <si>
    <t>Nuria Escala</t>
  </si>
  <si>
    <t>FAMLIA MATERNA</t>
  </si>
  <si>
    <t>Ivone</t>
  </si>
  <si>
    <t>Yirelki Jimenez</t>
  </si>
  <si>
    <t>Maby Quintana</t>
  </si>
  <si>
    <t>Yavaris</t>
  </si>
  <si>
    <t>Aylin Zerna</t>
  </si>
  <si>
    <t>Julio Girón</t>
  </si>
  <si>
    <t>Hermanos</t>
  </si>
  <si>
    <t>Juan Carlos</t>
  </si>
  <si>
    <t>Janeth Rojas</t>
  </si>
  <si>
    <t>Padres</t>
  </si>
  <si>
    <t>Masai</t>
  </si>
  <si>
    <t>AMISTADES</t>
  </si>
  <si>
    <t>FAMLIA PATERNA</t>
  </si>
  <si>
    <t>FAMILIA DIRECTA</t>
  </si>
  <si>
    <t>Rebeca</t>
  </si>
  <si>
    <t>INVITADOS DEL NOVIO</t>
  </si>
  <si>
    <t>INVITADOS DE LA IGLESIA</t>
  </si>
  <si>
    <t>TOTAL DE INVITADOS</t>
  </si>
  <si>
    <t>Victor Colona</t>
  </si>
  <si>
    <t>Raul Custodio</t>
  </si>
  <si>
    <t>Neidy Sambulá</t>
  </si>
  <si>
    <t>Padrinos</t>
  </si>
  <si>
    <t>Tito Girón</t>
  </si>
  <si>
    <t>Guillermo Quintana</t>
  </si>
  <si>
    <t>Jaime Girón</t>
  </si>
  <si>
    <t>Javier Giron</t>
  </si>
  <si>
    <t>Lesbia</t>
  </si>
  <si>
    <t>Familia Novio</t>
  </si>
  <si>
    <t>Familia Novia</t>
  </si>
  <si>
    <t>Amistad Novio</t>
  </si>
  <si>
    <t>Amistad Novia</t>
  </si>
  <si>
    <t>Iglesia</t>
  </si>
  <si>
    <t>Total general</t>
  </si>
  <si>
    <t>Javiel Llinares</t>
  </si>
  <si>
    <t>Javier Llinares</t>
  </si>
  <si>
    <t>Shamir Parquer</t>
  </si>
  <si>
    <t>Daniel Tejada</t>
  </si>
  <si>
    <t>Suma de Puestos</t>
  </si>
  <si>
    <t>Ulises y Suje</t>
  </si>
  <si>
    <t>Gustavo Rueda</t>
  </si>
  <si>
    <t>Jorge Mario</t>
  </si>
  <si>
    <t>Rodolfo Gonzáles</t>
  </si>
  <si>
    <t>Raul Custodio jr</t>
  </si>
  <si>
    <t>Montes Sarmiento</t>
  </si>
  <si>
    <t>Abel Chavez</t>
  </si>
  <si>
    <t>Lozano Rangel</t>
  </si>
  <si>
    <t>Gonzalez Ulate</t>
  </si>
  <si>
    <t>Magallón</t>
  </si>
  <si>
    <t>Paola y Martin</t>
  </si>
  <si>
    <t>Sarmiento Gonzalez</t>
  </si>
  <si>
    <t>Gonzalez De Leon</t>
  </si>
  <si>
    <t>Andy Asprua</t>
  </si>
  <si>
    <t>Angel Smith</t>
  </si>
  <si>
    <t>Carolina Ma Li</t>
  </si>
  <si>
    <t>José Bonilla</t>
  </si>
  <si>
    <t>Martínez</t>
  </si>
  <si>
    <t>Juan Carlos Soto</t>
  </si>
  <si>
    <t>Juanpablo Doble</t>
  </si>
  <si>
    <t>Lourdes y Obed</t>
  </si>
  <si>
    <t>Manyani Quintero</t>
  </si>
  <si>
    <t>Otero</t>
  </si>
  <si>
    <t>Chavez Cornejo</t>
  </si>
  <si>
    <t>Elba Atencio</t>
  </si>
  <si>
    <t>Petana</t>
  </si>
  <si>
    <t>Girón Colona</t>
  </si>
  <si>
    <t>Maykel</t>
  </si>
  <si>
    <t>Erick Gonzalez</t>
  </si>
  <si>
    <t>Escala Girón</t>
  </si>
  <si>
    <t>Etiquetas de fila</t>
  </si>
  <si>
    <t>Karla y Karina</t>
  </si>
  <si>
    <t>Elvis Cordoba</t>
  </si>
  <si>
    <t>Victor Colona (tio)</t>
  </si>
  <si>
    <t>Itzel Colona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</si>
</sst>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BEBCA OFICINA" refreshedDate="43097.766294328707" createdVersion="6" refreshedVersion="4" minRefreshableVersion="3" recordCount="90">
  <cacheSource type="worksheet">
    <worksheetSource ref="A2:C92" sheet="LISTA TOTAL"/>
  </cacheSource>
  <cacheFields count="3">
    <cacheField name="Invitados" numFmtId="0">
      <sharedItems/>
    </cacheField>
    <cacheField name="Puestos" numFmtId="0">
      <sharedItems containsSemiMixedTypes="0" containsString="0" containsNumber="1" containsInteger="1" minValue="1" maxValue="6"/>
    </cacheField>
    <cacheField name="Categoría" numFmtId="0">
      <sharedItems count="5">
        <s v="Amistad Novia"/>
        <s v="Amistad Novio"/>
        <s v="Familia Novia"/>
        <s v="Familia Novio"/>
        <s v="Igles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Cely"/>
    <n v="1"/>
    <x v="0"/>
  </r>
  <r>
    <s v="Jidy"/>
    <n v="1"/>
    <x v="0"/>
  </r>
  <r>
    <s v="Yoli"/>
    <n v="1"/>
    <x v="0"/>
  </r>
  <r>
    <s v="Jorge Mario"/>
    <n v="2"/>
    <x v="0"/>
  </r>
  <r>
    <s v="Liz y Mair"/>
    <n v="2"/>
    <x v="0"/>
  </r>
  <r>
    <s v="Prof. Gonzales"/>
    <n v="2"/>
    <x v="0"/>
  </r>
  <r>
    <s v="Sandra"/>
    <n v="2"/>
    <x v="0"/>
  </r>
  <r>
    <s v="Sujei"/>
    <n v="2"/>
    <x v="0"/>
  </r>
  <r>
    <s v="Saika"/>
    <n v="3"/>
    <x v="0"/>
  </r>
  <r>
    <s v="Estudiantes"/>
    <n v="5"/>
    <x v="0"/>
  </r>
  <r>
    <s v="Elvis Cordoba"/>
    <n v="2"/>
    <x v="0"/>
  </r>
  <r>
    <s v="Janeth Rojas"/>
    <n v="1"/>
    <x v="1"/>
  </r>
  <r>
    <s v="Aylin Zerna"/>
    <n v="1"/>
    <x v="1"/>
  </r>
  <r>
    <s v="Yirelki Jimenez"/>
    <n v="1"/>
    <x v="1"/>
  </r>
  <r>
    <s v="Fernando Castillo"/>
    <n v="1"/>
    <x v="1"/>
  </r>
  <r>
    <s v="Shamir Parquer"/>
    <n v="1"/>
    <x v="1"/>
  </r>
  <r>
    <s v="Erick Gonzalez"/>
    <n v="1"/>
    <x v="1"/>
  </r>
  <r>
    <s v="Amarilis Arrollo"/>
    <n v="1"/>
    <x v="1"/>
  </r>
  <r>
    <s v="Lilia Osorio"/>
    <n v="1"/>
    <x v="1"/>
  </r>
  <r>
    <s v="Javier Llinares"/>
    <n v="2"/>
    <x v="1"/>
  </r>
  <r>
    <s v="Gustavo Rueda"/>
    <n v="2"/>
    <x v="1"/>
  </r>
  <r>
    <s v="Neidy Sambulá"/>
    <n v="2"/>
    <x v="2"/>
  </r>
  <r>
    <s v="Abuelos"/>
    <n v="4"/>
    <x v="2"/>
  </r>
  <r>
    <s v="Kevin"/>
    <n v="2"/>
    <x v="2"/>
  </r>
  <r>
    <s v="David"/>
    <n v="2"/>
    <x v="2"/>
  </r>
  <r>
    <s v="Carlos"/>
    <n v="2"/>
    <x v="2"/>
  </r>
  <r>
    <s v="Brilli"/>
    <n v="2"/>
    <x v="2"/>
  </r>
  <r>
    <s v="Dery"/>
    <n v="2"/>
    <x v="2"/>
  </r>
  <r>
    <s v="Raul Custodio jr"/>
    <n v="3"/>
    <x v="2"/>
  </r>
  <r>
    <s v="Manuel"/>
    <n v="2"/>
    <x v="2"/>
  </r>
  <r>
    <s v="Naya"/>
    <n v="3"/>
    <x v="2"/>
  </r>
  <r>
    <s v="Raul Custodio"/>
    <n v="5"/>
    <x v="2"/>
  </r>
  <r>
    <s v="Padrinos"/>
    <n v="3"/>
    <x v="2"/>
  </r>
  <r>
    <s v="Lesbia"/>
    <n v="5"/>
    <x v="2"/>
  </r>
  <r>
    <s v="Alex Girón"/>
    <n v="3"/>
    <x v="3"/>
  </r>
  <r>
    <s v="Argelis Colona"/>
    <n v="3"/>
    <x v="3"/>
  </r>
  <r>
    <s v="Escala Girón"/>
    <n v="5"/>
    <x v="3"/>
  </r>
  <r>
    <s v="Girón Colona"/>
    <n v="5"/>
    <x v="3"/>
  </r>
  <r>
    <s v="Guillermo Quintana"/>
    <n v="4"/>
    <x v="3"/>
  </r>
  <r>
    <s v="Itzamara"/>
    <n v="2"/>
    <x v="3"/>
  </r>
  <r>
    <s v="Jaime Girón"/>
    <n v="4"/>
    <x v="3"/>
  </r>
  <r>
    <s v="Javier Giron"/>
    <n v="2"/>
    <x v="3"/>
  </r>
  <r>
    <s v="Julio Girón"/>
    <n v="5"/>
    <x v="3"/>
  </r>
  <r>
    <s v="Luis Escala"/>
    <n v="2"/>
    <x v="3"/>
  </r>
  <r>
    <s v="Raul Colona"/>
    <n v="6"/>
    <x v="3"/>
  </r>
  <r>
    <s v="Tedy"/>
    <n v="2"/>
    <x v="3"/>
  </r>
  <r>
    <s v="Tito Girón"/>
    <n v="2"/>
    <x v="3"/>
  </r>
  <r>
    <s v="Victor Colona"/>
    <n v="2"/>
    <x v="3"/>
  </r>
  <r>
    <s v="Victor Colona (tio)"/>
    <n v="3"/>
    <x v="3"/>
  </r>
  <r>
    <s v="Petana"/>
    <n v="2"/>
    <x v="4"/>
  </r>
  <r>
    <s v="Maykel"/>
    <n v="3"/>
    <x v="4"/>
  </r>
  <r>
    <s v="Daniel"/>
    <n v="2"/>
    <x v="4"/>
  </r>
  <r>
    <s v="Eduardo"/>
    <n v="2"/>
    <x v="4"/>
  </r>
  <r>
    <s v="Chavez Cornejo"/>
    <n v="2"/>
    <x v="4"/>
  </r>
  <r>
    <s v="Reyes"/>
    <n v="2"/>
    <x v="4"/>
  </r>
  <r>
    <s v="Rodolfo Gonzáles"/>
    <n v="2"/>
    <x v="4"/>
  </r>
  <r>
    <s v="Sara"/>
    <n v="2"/>
    <x v="4"/>
  </r>
  <r>
    <s v="Ulises y Suje"/>
    <n v="2"/>
    <x v="4"/>
  </r>
  <r>
    <s v="Delma"/>
    <n v="1"/>
    <x v="4"/>
  </r>
  <r>
    <s v="Ediño "/>
    <n v="1"/>
    <x v="4"/>
  </r>
  <r>
    <s v="Elba Atencio"/>
    <n v="1"/>
    <x v="4"/>
  </r>
  <r>
    <s v="Estéfany"/>
    <n v="1"/>
    <x v="4"/>
  </r>
  <r>
    <s v="Freddy"/>
    <n v="1"/>
    <x v="4"/>
  </r>
  <r>
    <s v="Ivone"/>
    <n v="1"/>
    <x v="4"/>
  </r>
  <r>
    <s v="Rufina"/>
    <n v="1"/>
    <x v="4"/>
  </r>
  <r>
    <s v="Trombeta"/>
    <n v="6"/>
    <x v="4"/>
  </r>
  <r>
    <s v="Gonzalez De Leon"/>
    <n v="4"/>
    <x v="4"/>
  </r>
  <r>
    <s v="Montes Sarmiento"/>
    <n v="4"/>
    <x v="4"/>
  </r>
  <r>
    <s v="Ruiz"/>
    <n v="4"/>
    <x v="4"/>
  </r>
  <r>
    <s v="Gonzalez Ulate"/>
    <n v="4"/>
    <x v="4"/>
  </r>
  <r>
    <s v="Martínez"/>
    <n v="3"/>
    <x v="4"/>
  </r>
  <r>
    <s v="Sarmiento Gonzalez"/>
    <n v="3"/>
    <x v="4"/>
  </r>
  <r>
    <s v="Nuñez"/>
    <n v="3"/>
    <x v="4"/>
  </r>
  <r>
    <s v="Lozano Rangel"/>
    <n v="3"/>
    <x v="4"/>
  </r>
  <r>
    <s v="Abel Chavez"/>
    <n v="2"/>
    <x v="4"/>
  </r>
  <r>
    <s v="Lourdes y Obed"/>
    <n v="2"/>
    <x v="4"/>
  </r>
  <r>
    <s v="Manyani Quintero"/>
    <n v="2"/>
    <x v="4"/>
  </r>
  <r>
    <s v="Otero"/>
    <n v="2"/>
    <x v="4"/>
  </r>
  <r>
    <s v="Paola y Martin"/>
    <n v="2"/>
    <x v="4"/>
  </r>
  <r>
    <s v="Magallón"/>
    <n v="3"/>
    <x v="4"/>
  </r>
  <r>
    <s v="Robles"/>
    <n v="2"/>
    <x v="4"/>
  </r>
  <r>
    <s v="Kevin"/>
    <n v="1"/>
    <x v="4"/>
  </r>
  <r>
    <s v="Andy Asprua"/>
    <n v="2"/>
    <x v="4"/>
  </r>
  <r>
    <s v="Angel Smith"/>
    <n v="1"/>
    <x v="4"/>
  </r>
  <r>
    <s v="Carolina Ma Li"/>
    <n v="1"/>
    <x v="4"/>
  </r>
  <r>
    <s v="Daniel Tejada"/>
    <n v="1"/>
    <x v="4"/>
  </r>
  <r>
    <s v="José Bonilla"/>
    <n v="1"/>
    <x v="4"/>
  </r>
  <r>
    <s v="Juan Carlos Soto"/>
    <n v="1"/>
    <x v="4"/>
  </r>
  <r>
    <s v="Juanpablo Doble"/>
    <n v="1"/>
    <x v="4"/>
  </r>
  <r>
    <s v="Karla y Karina"/>
    <n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6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F1:G7" firstHeaderRow="1" firstDataRow="1" firstDataCol="1"/>
  <pivotFields count="3">
    <pivotField showAll="0"/>
    <pivotField dataField="1" showAll="0" defaultSubtota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uesto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zoomScale="85" zoomScaleNormal="85" workbookViewId="0">
      <selection activeCell="G14" sqref="G14:H14"/>
    </sheetView>
  </sheetViews>
  <sheetFormatPr baseColWidth="10" defaultRowHeight="15" x14ac:dyDescent="0.25"/>
  <cols>
    <col min="1" max="2" width="8.7109375" style="6" customWidth="1"/>
    <col min="3" max="6" width="8.85546875" style="6" customWidth="1"/>
    <col min="7" max="8" width="10.28515625" style="6" customWidth="1"/>
    <col min="9" max="9" width="9.140625" customWidth="1"/>
    <col min="10" max="10" width="3" customWidth="1"/>
    <col min="11" max="11" width="14.140625" customWidth="1"/>
  </cols>
  <sheetData>
    <row r="2" spans="1:13" x14ac:dyDescent="0.25">
      <c r="A2" s="31" t="s">
        <v>0</v>
      </c>
      <c r="B2" s="31"/>
      <c r="C2" s="31"/>
      <c r="D2" s="31"/>
      <c r="E2" s="31"/>
      <c r="F2" s="31"/>
      <c r="G2" s="31"/>
    </row>
    <row r="3" spans="1:13" x14ac:dyDescent="0.25">
      <c r="A3" s="4"/>
      <c r="B3" s="4"/>
      <c r="C3" s="4"/>
      <c r="D3" s="7"/>
      <c r="E3" s="7"/>
      <c r="G3" s="29" t="s">
        <v>102</v>
      </c>
      <c r="H3" s="29"/>
      <c r="I3" s="17">
        <f>SUM(C18,C31,I16,I34,L40)</f>
        <v>193</v>
      </c>
      <c r="K3" s="29" t="s">
        <v>101</v>
      </c>
      <c r="L3" s="29"/>
    </row>
    <row r="4" spans="1:13" x14ac:dyDescent="0.25">
      <c r="A4" s="29" t="s">
        <v>100</v>
      </c>
      <c r="B4" s="29"/>
      <c r="C4" s="29"/>
      <c r="D4" s="29"/>
      <c r="E4" s="29"/>
      <c r="F4" s="29"/>
      <c r="G4" s="29"/>
      <c r="H4" s="29"/>
      <c r="I4" s="29"/>
      <c r="K4" t="s">
        <v>99</v>
      </c>
      <c r="L4" s="6">
        <v>2</v>
      </c>
      <c r="M4" s="1"/>
    </row>
    <row r="5" spans="1:13" x14ac:dyDescent="0.25">
      <c r="A5" s="27" t="s">
        <v>98</v>
      </c>
      <c r="B5" s="27"/>
      <c r="C5" s="7" t="s">
        <v>49</v>
      </c>
      <c r="D5" s="27" t="s">
        <v>97</v>
      </c>
      <c r="E5" s="27"/>
      <c r="F5" s="7" t="s">
        <v>49</v>
      </c>
      <c r="G5" s="27" t="s">
        <v>96</v>
      </c>
      <c r="H5" s="27"/>
      <c r="I5" s="7" t="s">
        <v>49</v>
      </c>
      <c r="K5" t="s">
        <v>95</v>
      </c>
      <c r="L5" s="6">
        <v>4</v>
      </c>
    </row>
    <row r="6" spans="1:13" x14ac:dyDescent="0.25">
      <c r="A6" s="26" t="s">
        <v>94</v>
      </c>
      <c r="B6" s="26"/>
      <c r="C6" s="6">
        <v>2</v>
      </c>
      <c r="D6" s="26" t="s">
        <v>80</v>
      </c>
      <c r="E6" s="26"/>
      <c r="F6" s="6">
        <v>2</v>
      </c>
      <c r="G6" s="28" t="s">
        <v>93</v>
      </c>
      <c r="H6" s="28"/>
      <c r="I6" s="6">
        <v>1</v>
      </c>
      <c r="K6" t="s">
        <v>92</v>
      </c>
      <c r="L6" s="6">
        <v>1</v>
      </c>
    </row>
    <row r="7" spans="1:13" x14ac:dyDescent="0.25">
      <c r="A7" s="26" t="s">
        <v>91</v>
      </c>
      <c r="B7" s="26"/>
      <c r="C7" s="6">
        <v>3</v>
      </c>
      <c r="D7" s="26" t="s">
        <v>90</v>
      </c>
      <c r="E7" s="26"/>
      <c r="F7" s="6">
        <v>5</v>
      </c>
      <c r="G7" s="28" t="s">
        <v>89</v>
      </c>
      <c r="H7" s="28"/>
      <c r="I7" s="6">
        <v>1</v>
      </c>
      <c r="K7" t="s">
        <v>88</v>
      </c>
      <c r="L7" s="6">
        <v>3</v>
      </c>
    </row>
    <row r="8" spans="1:13" x14ac:dyDescent="0.25">
      <c r="A8" s="26"/>
      <c r="B8" s="26"/>
      <c r="D8" s="26" t="s">
        <v>87</v>
      </c>
      <c r="E8" s="26"/>
      <c r="F8" s="6">
        <v>4</v>
      </c>
      <c r="G8" s="28" t="s">
        <v>86</v>
      </c>
      <c r="H8" s="28"/>
      <c r="I8" s="6">
        <v>1</v>
      </c>
      <c r="K8" t="s">
        <v>85</v>
      </c>
      <c r="L8" s="6">
        <v>1</v>
      </c>
    </row>
    <row r="9" spans="1:13" x14ac:dyDescent="0.25">
      <c r="A9" s="27" t="s">
        <v>84</v>
      </c>
      <c r="B9" s="27"/>
      <c r="D9" s="26" t="s">
        <v>83</v>
      </c>
      <c r="E9" s="26"/>
      <c r="F9" s="6">
        <v>5</v>
      </c>
      <c r="G9" s="16" t="s">
        <v>82</v>
      </c>
      <c r="H9" s="16"/>
      <c r="I9" s="6">
        <v>1</v>
      </c>
      <c r="K9" t="s">
        <v>81</v>
      </c>
      <c r="L9" s="6">
        <v>4</v>
      </c>
    </row>
    <row r="10" spans="1:13" x14ac:dyDescent="0.25">
      <c r="A10" s="26" t="s">
        <v>80</v>
      </c>
      <c r="B10" s="26"/>
      <c r="C10" s="6">
        <v>2</v>
      </c>
      <c r="D10" s="26" t="s">
        <v>79</v>
      </c>
      <c r="E10" s="26"/>
      <c r="F10" s="6">
        <v>2</v>
      </c>
      <c r="G10" s="28" t="s">
        <v>78</v>
      </c>
      <c r="H10" s="28"/>
      <c r="I10" s="6">
        <v>1</v>
      </c>
      <c r="K10" t="s">
        <v>77</v>
      </c>
      <c r="L10" s="6">
        <v>2</v>
      </c>
    </row>
    <row r="11" spans="1:13" x14ac:dyDescent="0.25">
      <c r="A11" s="26" t="s">
        <v>76</v>
      </c>
      <c r="B11" s="26"/>
      <c r="C11" s="6">
        <v>3</v>
      </c>
      <c r="D11" s="26" t="s">
        <v>75</v>
      </c>
      <c r="E11" s="26"/>
      <c r="F11" s="6">
        <v>1</v>
      </c>
      <c r="G11" s="28" t="s">
        <v>74</v>
      </c>
      <c r="H11" s="28"/>
      <c r="I11" s="6">
        <v>1</v>
      </c>
      <c r="K11" t="s">
        <v>73</v>
      </c>
      <c r="L11" s="6">
        <v>4</v>
      </c>
    </row>
    <row r="12" spans="1:13" x14ac:dyDescent="0.25">
      <c r="A12" s="26" t="s">
        <v>72</v>
      </c>
      <c r="B12" s="26"/>
      <c r="C12" s="6">
        <v>6</v>
      </c>
      <c r="D12" s="26" t="s">
        <v>71</v>
      </c>
      <c r="E12" s="26"/>
      <c r="F12" s="6">
        <v>3</v>
      </c>
      <c r="G12" s="28" t="s">
        <v>70</v>
      </c>
      <c r="H12" s="28"/>
      <c r="I12" s="6">
        <v>1</v>
      </c>
      <c r="K12" t="s">
        <v>69</v>
      </c>
      <c r="L12" s="6">
        <v>3</v>
      </c>
    </row>
    <row r="13" spans="1:13" x14ac:dyDescent="0.25">
      <c r="A13" s="26" t="s">
        <v>68</v>
      </c>
      <c r="B13" s="26"/>
      <c r="C13" s="6">
        <v>3</v>
      </c>
      <c r="D13" s="26" t="s">
        <v>67</v>
      </c>
      <c r="E13" s="26"/>
      <c r="F13" s="6">
        <v>2</v>
      </c>
      <c r="G13" s="26" t="s">
        <v>118</v>
      </c>
      <c r="H13" s="26"/>
      <c r="I13" s="6">
        <v>2</v>
      </c>
      <c r="K13" t="s">
        <v>66</v>
      </c>
      <c r="L13" s="6">
        <v>2</v>
      </c>
    </row>
    <row r="14" spans="1:13" x14ac:dyDescent="0.25">
      <c r="A14" s="26" t="s">
        <v>65</v>
      </c>
      <c r="B14" s="26"/>
      <c r="C14" s="6">
        <v>1</v>
      </c>
      <c r="D14" s="26" t="s">
        <v>64</v>
      </c>
      <c r="E14" s="26"/>
      <c r="F14" s="6">
        <v>3</v>
      </c>
      <c r="G14" s="26"/>
      <c r="H14" s="26"/>
      <c r="I14" s="6"/>
      <c r="K14" t="s">
        <v>63</v>
      </c>
      <c r="L14" s="6">
        <v>2</v>
      </c>
    </row>
    <row r="15" spans="1:13" x14ac:dyDescent="0.25">
      <c r="A15" s="30" t="s">
        <v>62</v>
      </c>
      <c r="B15" s="30"/>
      <c r="C15" s="13">
        <v>1</v>
      </c>
      <c r="D15" s="30" t="s">
        <v>61</v>
      </c>
      <c r="E15" s="30"/>
      <c r="F15" s="10">
        <v>2</v>
      </c>
      <c r="G15" s="26"/>
      <c r="H15" s="26"/>
      <c r="I15" s="13"/>
      <c r="K15" t="s">
        <v>60</v>
      </c>
      <c r="L15" s="6">
        <v>2</v>
      </c>
    </row>
    <row r="16" spans="1:13" x14ac:dyDescent="0.25">
      <c r="A16" s="27" t="s">
        <v>4</v>
      </c>
      <c r="B16" s="27"/>
      <c r="C16" s="7">
        <f>SUM(C6:C15)</f>
        <v>21</v>
      </c>
      <c r="D16" s="26" t="s">
        <v>59</v>
      </c>
      <c r="E16" s="26"/>
      <c r="F16" s="15">
        <v>2</v>
      </c>
      <c r="G16" s="27" t="s">
        <v>4</v>
      </c>
      <c r="H16" s="27"/>
      <c r="I16" s="7">
        <f>SUM(I6:I15)</f>
        <v>9</v>
      </c>
      <c r="K16" t="s">
        <v>58</v>
      </c>
      <c r="L16" s="6">
        <v>2</v>
      </c>
    </row>
    <row r="17" spans="1:12" x14ac:dyDescent="0.25">
      <c r="A17" s="7"/>
      <c r="B17" s="7"/>
      <c r="C17" s="7"/>
      <c r="D17" s="33" t="s">
        <v>4</v>
      </c>
      <c r="E17" s="33"/>
      <c r="F17" s="7">
        <f>SUM(F6:F16)</f>
        <v>31</v>
      </c>
      <c r="G17" s="7"/>
      <c r="H17" s="7"/>
      <c r="I17" s="2"/>
      <c r="K17" t="s">
        <v>57</v>
      </c>
      <c r="L17" s="6">
        <v>2</v>
      </c>
    </row>
    <row r="18" spans="1:12" x14ac:dyDescent="0.25">
      <c r="A18" s="32" t="s">
        <v>16</v>
      </c>
      <c r="B18" s="32"/>
      <c r="C18" s="12">
        <f>SUM(C16,F17)</f>
        <v>52</v>
      </c>
      <c r="D18" s="14"/>
      <c r="E18" s="14"/>
      <c r="F18" s="7"/>
      <c r="G18" s="7"/>
      <c r="H18" s="7"/>
      <c r="I18" s="2"/>
      <c r="K18" t="s">
        <v>56</v>
      </c>
      <c r="L18" s="6">
        <v>1</v>
      </c>
    </row>
    <row r="19" spans="1:12" x14ac:dyDescent="0.25">
      <c r="K19" t="s">
        <v>55</v>
      </c>
      <c r="L19" s="6">
        <v>1</v>
      </c>
    </row>
    <row r="20" spans="1:12" x14ac:dyDescent="0.25">
      <c r="A20" s="29" t="s">
        <v>54</v>
      </c>
      <c r="B20" s="29"/>
      <c r="C20" s="29"/>
      <c r="D20" s="29"/>
      <c r="E20" s="29"/>
      <c r="F20" s="29"/>
      <c r="G20" s="29"/>
      <c r="H20" s="29"/>
      <c r="I20" s="29"/>
      <c r="K20" t="s">
        <v>53</v>
      </c>
      <c r="L20" s="6">
        <v>1</v>
      </c>
    </row>
    <row r="21" spans="1:12" x14ac:dyDescent="0.25">
      <c r="A21" s="27" t="s">
        <v>52</v>
      </c>
      <c r="B21" s="27"/>
      <c r="C21" s="7" t="s">
        <v>49</v>
      </c>
      <c r="D21" s="27" t="s">
        <v>51</v>
      </c>
      <c r="E21" s="27"/>
      <c r="F21" s="7" t="s">
        <v>49</v>
      </c>
      <c r="G21" s="27" t="s">
        <v>50</v>
      </c>
      <c r="H21" s="27"/>
      <c r="I21" s="7" t="s">
        <v>49</v>
      </c>
      <c r="K21" t="s">
        <v>48</v>
      </c>
      <c r="L21" s="6">
        <v>2</v>
      </c>
    </row>
    <row r="22" spans="1:12" x14ac:dyDescent="0.25">
      <c r="A22" s="26" t="s">
        <v>47</v>
      </c>
      <c r="B22" s="26"/>
      <c r="C22" s="6">
        <v>5</v>
      </c>
      <c r="D22" s="26" t="s">
        <v>46</v>
      </c>
      <c r="E22" s="26"/>
      <c r="F22" s="6">
        <v>5</v>
      </c>
      <c r="G22" s="28" t="s">
        <v>45</v>
      </c>
      <c r="H22" s="28"/>
      <c r="I22" s="6">
        <v>1</v>
      </c>
      <c r="K22" t="s">
        <v>44</v>
      </c>
      <c r="L22" s="6">
        <v>1</v>
      </c>
    </row>
    <row r="23" spans="1:12" x14ac:dyDescent="0.25">
      <c r="A23" s="26" t="s">
        <v>43</v>
      </c>
      <c r="B23" s="26"/>
      <c r="C23" s="6">
        <v>2</v>
      </c>
      <c r="D23" s="26" t="s">
        <v>42</v>
      </c>
      <c r="E23" s="26"/>
      <c r="F23" s="6">
        <v>2</v>
      </c>
      <c r="G23" s="28" t="s">
        <v>41</v>
      </c>
      <c r="H23" s="28"/>
      <c r="I23" s="6">
        <v>3</v>
      </c>
      <c r="K23" t="s">
        <v>40</v>
      </c>
      <c r="L23" s="6">
        <v>2</v>
      </c>
    </row>
    <row r="24" spans="1:12" x14ac:dyDescent="0.25">
      <c r="A24" s="26"/>
      <c r="B24" s="26"/>
      <c r="D24" s="26" t="s">
        <v>39</v>
      </c>
      <c r="E24" s="26"/>
      <c r="F24" s="6">
        <v>2</v>
      </c>
      <c r="G24" s="28" t="s">
        <v>38</v>
      </c>
      <c r="H24" s="28"/>
      <c r="I24" s="6">
        <v>2</v>
      </c>
      <c r="K24" t="s">
        <v>37</v>
      </c>
      <c r="L24" s="6">
        <v>2</v>
      </c>
    </row>
    <row r="25" spans="1:12" x14ac:dyDescent="0.25">
      <c r="A25" s="27" t="s">
        <v>36</v>
      </c>
      <c r="B25" s="27"/>
      <c r="D25" s="26" t="s">
        <v>35</v>
      </c>
      <c r="E25" s="26"/>
      <c r="F25" s="6">
        <v>3</v>
      </c>
      <c r="G25" s="28" t="s">
        <v>34</v>
      </c>
      <c r="H25" s="28"/>
      <c r="I25" s="6">
        <v>2</v>
      </c>
      <c r="K25" t="s">
        <v>33</v>
      </c>
      <c r="L25" s="6">
        <v>1</v>
      </c>
    </row>
    <row r="26" spans="1:12" x14ac:dyDescent="0.25">
      <c r="A26" s="26" t="s">
        <v>32</v>
      </c>
      <c r="B26" s="26"/>
      <c r="C26" s="6">
        <v>2</v>
      </c>
      <c r="D26" s="26" t="s">
        <v>31</v>
      </c>
      <c r="E26" s="26"/>
      <c r="F26" s="6">
        <v>2</v>
      </c>
      <c r="G26" s="18" t="s">
        <v>30</v>
      </c>
      <c r="H26" s="18"/>
      <c r="I26" s="6">
        <v>1</v>
      </c>
      <c r="K26" t="s">
        <v>29</v>
      </c>
      <c r="L26" s="6">
        <v>1</v>
      </c>
    </row>
    <row r="27" spans="1:12" x14ac:dyDescent="0.25">
      <c r="A27" s="26" t="s">
        <v>28</v>
      </c>
      <c r="B27" s="26"/>
      <c r="C27" s="6">
        <v>2</v>
      </c>
      <c r="D27" s="26" t="s">
        <v>27</v>
      </c>
      <c r="E27" s="26"/>
      <c r="F27" s="6">
        <v>3</v>
      </c>
      <c r="G27" s="18" t="s">
        <v>26</v>
      </c>
      <c r="H27" s="18"/>
      <c r="I27" s="6">
        <v>1</v>
      </c>
      <c r="K27" t="s">
        <v>25</v>
      </c>
      <c r="L27" s="6">
        <v>4</v>
      </c>
    </row>
    <row r="28" spans="1:12" x14ac:dyDescent="0.25">
      <c r="A28" s="26" t="s">
        <v>24</v>
      </c>
      <c r="B28" s="26"/>
      <c r="C28" s="13">
        <v>5</v>
      </c>
      <c r="D28" s="26" t="s">
        <v>23</v>
      </c>
      <c r="E28" s="26"/>
      <c r="F28" s="13">
        <v>2</v>
      </c>
      <c r="G28" s="18" t="s">
        <v>22</v>
      </c>
      <c r="H28" s="18"/>
      <c r="I28" s="10">
        <v>1</v>
      </c>
      <c r="K28" t="s">
        <v>21</v>
      </c>
      <c r="L28" s="6">
        <v>1</v>
      </c>
    </row>
    <row r="29" spans="1:12" x14ac:dyDescent="0.25">
      <c r="A29" s="27" t="s">
        <v>4</v>
      </c>
      <c r="B29" s="27"/>
      <c r="C29" s="7">
        <f>SUM(C22:C28)</f>
        <v>16</v>
      </c>
      <c r="D29" s="27" t="s">
        <v>4</v>
      </c>
      <c r="E29" s="27"/>
      <c r="F29" s="7">
        <f>SUM(F22:F28)</f>
        <v>19</v>
      </c>
      <c r="G29" s="18" t="s">
        <v>20</v>
      </c>
      <c r="H29" s="18"/>
      <c r="I29" s="9">
        <v>2</v>
      </c>
      <c r="K29" t="s">
        <v>19</v>
      </c>
      <c r="L29" s="6">
        <v>2</v>
      </c>
    </row>
    <row r="30" spans="1:12" x14ac:dyDescent="0.25">
      <c r="G30" s="18" t="s">
        <v>18</v>
      </c>
      <c r="H30" s="18"/>
      <c r="I30" s="9">
        <v>4</v>
      </c>
      <c r="K30" t="s">
        <v>17</v>
      </c>
      <c r="L30" s="6">
        <v>2</v>
      </c>
    </row>
    <row r="31" spans="1:12" x14ac:dyDescent="0.25">
      <c r="A31" s="32" t="s">
        <v>16</v>
      </c>
      <c r="B31" s="32"/>
      <c r="C31" s="12">
        <f>SUM(C29,F29)</f>
        <v>35</v>
      </c>
      <c r="G31" s="18" t="s">
        <v>15</v>
      </c>
      <c r="H31" s="18"/>
      <c r="I31" s="9">
        <v>2</v>
      </c>
      <c r="K31" t="s">
        <v>9</v>
      </c>
      <c r="L31" s="6">
        <v>2</v>
      </c>
    </row>
    <row r="32" spans="1:12" x14ac:dyDescent="0.25">
      <c r="G32" s="18" t="s">
        <v>14</v>
      </c>
      <c r="H32" s="18"/>
      <c r="I32" s="9">
        <v>2</v>
      </c>
      <c r="K32" t="s">
        <v>13</v>
      </c>
      <c r="L32" s="6">
        <v>6</v>
      </c>
    </row>
    <row r="33" spans="7:12" customFormat="1" x14ac:dyDescent="0.25">
      <c r="G33" s="18" t="s">
        <v>12</v>
      </c>
      <c r="H33" s="18"/>
      <c r="I33" s="11">
        <v>5</v>
      </c>
      <c r="K33" t="s">
        <v>11</v>
      </c>
      <c r="L33" s="6">
        <v>1</v>
      </c>
    </row>
    <row r="34" spans="7:12" customFormat="1" x14ac:dyDescent="0.25">
      <c r="G34" s="27" t="s">
        <v>4</v>
      </c>
      <c r="H34" s="27"/>
      <c r="I34" s="7">
        <f>SUM(I22:I33)</f>
        <v>26</v>
      </c>
      <c r="K34" t="s">
        <v>10</v>
      </c>
      <c r="L34" s="6">
        <v>1</v>
      </c>
    </row>
    <row r="35" spans="7:12" customFormat="1" x14ac:dyDescent="0.25">
      <c r="G35" s="26"/>
      <c r="H35" s="26"/>
      <c r="K35" t="s">
        <v>9</v>
      </c>
      <c r="L35" s="6">
        <v>1</v>
      </c>
    </row>
    <row r="36" spans="7:12" customFormat="1" x14ac:dyDescent="0.25">
      <c r="G36" s="6"/>
      <c r="H36" s="6"/>
      <c r="K36" t="s">
        <v>8</v>
      </c>
      <c r="L36" s="6">
        <v>1</v>
      </c>
    </row>
    <row r="37" spans="7:12" customFormat="1" x14ac:dyDescent="0.25">
      <c r="G37" s="6"/>
      <c r="H37" s="6"/>
      <c r="K37" t="s">
        <v>7</v>
      </c>
      <c r="L37" s="10">
        <v>2</v>
      </c>
    </row>
    <row r="38" spans="7:12" customFormat="1" x14ac:dyDescent="0.25">
      <c r="G38" s="6"/>
      <c r="H38" s="6"/>
      <c r="K38" t="s">
        <v>6</v>
      </c>
      <c r="L38" s="9">
        <v>1</v>
      </c>
    </row>
    <row r="39" spans="7:12" customFormat="1" x14ac:dyDescent="0.25">
      <c r="G39" s="6"/>
      <c r="H39" s="6"/>
      <c r="K39" t="s">
        <v>5</v>
      </c>
      <c r="L39" s="8">
        <v>1</v>
      </c>
    </row>
    <row r="40" spans="7:12" customFormat="1" x14ac:dyDescent="0.25">
      <c r="G40" s="6"/>
      <c r="H40" s="6"/>
      <c r="K40" s="1" t="s">
        <v>4</v>
      </c>
      <c r="L40" s="7">
        <f>SUM(L4:L39)</f>
        <v>71</v>
      </c>
    </row>
    <row r="42" spans="7:12" customFormat="1" x14ac:dyDescent="0.25">
      <c r="G42" s="6"/>
      <c r="H42" s="6"/>
      <c r="L42" s="1"/>
    </row>
  </sheetData>
  <mergeCells count="68">
    <mergeCell ref="G3:H3"/>
    <mergeCell ref="A16:B16"/>
    <mergeCell ref="D17:E17"/>
    <mergeCell ref="G16:H16"/>
    <mergeCell ref="A29:B29"/>
    <mergeCell ref="G24:H24"/>
    <mergeCell ref="G25:H25"/>
    <mergeCell ref="G12:H12"/>
    <mergeCell ref="G15:H15"/>
    <mergeCell ref="G21:H21"/>
    <mergeCell ref="G10:H10"/>
    <mergeCell ref="G8:H8"/>
    <mergeCell ref="A4:I4"/>
    <mergeCell ref="A20:I20"/>
    <mergeCell ref="G11:H11"/>
    <mergeCell ref="G13:H13"/>
    <mergeCell ref="G14:H14"/>
    <mergeCell ref="A31:B31"/>
    <mergeCell ref="D26:E26"/>
    <mergeCell ref="D12:E12"/>
    <mergeCell ref="D13:E13"/>
    <mergeCell ref="D14:E14"/>
    <mergeCell ref="D15:E15"/>
    <mergeCell ref="G22:H22"/>
    <mergeCell ref="A27:B27"/>
    <mergeCell ref="A28:B28"/>
    <mergeCell ref="D5:E5"/>
    <mergeCell ref="D6:E6"/>
    <mergeCell ref="D7:E7"/>
    <mergeCell ref="D8:E8"/>
    <mergeCell ref="D9:E9"/>
    <mergeCell ref="D10:E10"/>
    <mergeCell ref="D11:E11"/>
    <mergeCell ref="A21:B21"/>
    <mergeCell ref="A18:B18"/>
    <mergeCell ref="A26:B26"/>
    <mergeCell ref="A22:B22"/>
    <mergeCell ref="A23:B23"/>
    <mergeCell ref="A24:B24"/>
    <mergeCell ref="A25:B25"/>
    <mergeCell ref="K3:L3"/>
    <mergeCell ref="A15:B15"/>
    <mergeCell ref="A9:B9"/>
    <mergeCell ref="A2:G2"/>
    <mergeCell ref="A5:B5"/>
    <mergeCell ref="A6:B6"/>
    <mergeCell ref="A7:B7"/>
    <mergeCell ref="A8:B8"/>
    <mergeCell ref="A10:B10"/>
    <mergeCell ref="A11:B11"/>
    <mergeCell ref="A12:B12"/>
    <mergeCell ref="A13:B13"/>
    <mergeCell ref="A14:B14"/>
    <mergeCell ref="G5:H5"/>
    <mergeCell ref="G6:H6"/>
    <mergeCell ref="G7:H7"/>
    <mergeCell ref="G35:H35"/>
    <mergeCell ref="D16:E16"/>
    <mergeCell ref="D28:E28"/>
    <mergeCell ref="D29:E29"/>
    <mergeCell ref="D24:E24"/>
    <mergeCell ref="D25:E25"/>
    <mergeCell ref="D21:E21"/>
    <mergeCell ref="G34:H34"/>
    <mergeCell ref="D27:E27"/>
    <mergeCell ref="D22:E22"/>
    <mergeCell ref="D23:E23"/>
    <mergeCell ref="G23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74" zoomScaleNormal="100" workbookViewId="0">
      <selection activeCell="B11" sqref="B11"/>
    </sheetView>
  </sheetViews>
  <sheetFormatPr baseColWidth="10" defaultRowHeight="15" x14ac:dyDescent="0.25"/>
  <cols>
    <col min="1" max="1" width="22" customWidth="1"/>
    <col min="2" max="2" width="18.5703125" style="19" customWidth="1"/>
    <col min="3" max="3" width="27.42578125" customWidth="1"/>
    <col min="4" max="4" width="12" customWidth="1"/>
    <col min="5" max="5" width="6.28515625" customWidth="1"/>
    <col min="6" max="6" width="17.5703125" customWidth="1"/>
    <col min="7" max="7" width="16.140625" customWidth="1"/>
  </cols>
  <sheetData>
    <row r="1" spans="1:8" x14ac:dyDescent="0.25">
      <c r="A1" s="31" t="s">
        <v>0</v>
      </c>
      <c r="B1" s="31"/>
      <c r="C1" s="31"/>
      <c r="D1" s="31"/>
      <c r="E1" s="1"/>
      <c r="F1" s="23" t="s">
        <v>153</v>
      </c>
      <c r="G1" t="s">
        <v>122</v>
      </c>
      <c r="H1" s="1"/>
    </row>
    <row r="2" spans="1:8" s="2" customFormat="1" x14ac:dyDescent="0.25">
      <c r="A2" s="3" t="s">
        <v>3</v>
      </c>
      <c r="B2" s="5" t="s">
        <v>49</v>
      </c>
      <c r="C2" s="3" t="s">
        <v>1</v>
      </c>
      <c r="D2" s="3" t="s">
        <v>2</v>
      </c>
      <c r="F2" s="25" t="s">
        <v>115</v>
      </c>
      <c r="G2" s="24">
        <v>23</v>
      </c>
      <c r="H2"/>
    </row>
    <row r="3" spans="1:8" x14ac:dyDescent="0.25">
      <c r="A3" t="s">
        <v>72</v>
      </c>
      <c r="B3" s="19">
        <v>6</v>
      </c>
      <c r="C3" t="s">
        <v>112</v>
      </c>
      <c r="F3" s="25" t="s">
        <v>114</v>
      </c>
      <c r="G3" s="24">
        <v>12</v>
      </c>
    </row>
    <row r="4" spans="1:8" x14ac:dyDescent="0.25">
      <c r="A4" t="s">
        <v>13</v>
      </c>
      <c r="B4" s="19">
        <v>6</v>
      </c>
      <c r="C4" t="s">
        <v>116</v>
      </c>
      <c r="F4" s="25" t="s">
        <v>113</v>
      </c>
      <c r="G4" s="24">
        <v>37</v>
      </c>
    </row>
    <row r="5" spans="1:8" x14ac:dyDescent="0.25">
      <c r="A5" s="18" t="s">
        <v>12</v>
      </c>
      <c r="B5" s="22">
        <v>5</v>
      </c>
      <c r="C5" t="s">
        <v>115</v>
      </c>
      <c r="F5" s="25" t="s">
        <v>112</v>
      </c>
      <c r="G5" s="24">
        <v>50</v>
      </c>
    </row>
    <row r="6" spans="1:8" x14ac:dyDescent="0.25">
      <c r="A6" t="s">
        <v>104</v>
      </c>
      <c r="B6" s="19">
        <v>5</v>
      </c>
      <c r="C6" t="s">
        <v>113</v>
      </c>
      <c r="F6" s="25" t="s">
        <v>116</v>
      </c>
      <c r="G6" s="24">
        <v>86</v>
      </c>
    </row>
    <row r="7" spans="1:8" x14ac:dyDescent="0.25">
      <c r="A7" t="s">
        <v>111</v>
      </c>
      <c r="B7" s="19">
        <v>5</v>
      </c>
      <c r="C7" t="s">
        <v>113</v>
      </c>
      <c r="F7" s="25" t="s">
        <v>117</v>
      </c>
      <c r="G7" s="24">
        <v>208</v>
      </c>
    </row>
    <row r="8" spans="1:8" x14ac:dyDescent="0.25">
      <c r="A8" t="s">
        <v>152</v>
      </c>
      <c r="B8" s="19">
        <v>5</v>
      </c>
      <c r="C8" t="s">
        <v>112</v>
      </c>
    </row>
    <row r="9" spans="1:8" x14ac:dyDescent="0.25">
      <c r="A9" t="s">
        <v>149</v>
      </c>
      <c r="B9" s="19">
        <v>5</v>
      </c>
      <c r="C9" t="s">
        <v>112</v>
      </c>
    </row>
    <row r="10" spans="1:8" x14ac:dyDescent="0.25">
      <c r="A10" t="s">
        <v>90</v>
      </c>
      <c r="B10" s="19">
        <v>5</v>
      </c>
      <c r="C10" t="s">
        <v>112</v>
      </c>
    </row>
    <row r="11" spans="1:8" x14ac:dyDescent="0.25">
      <c r="A11" t="s">
        <v>80</v>
      </c>
      <c r="B11" s="19">
        <v>4</v>
      </c>
      <c r="C11" t="s">
        <v>113</v>
      </c>
    </row>
    <row r="12" spans="1:8" x14ac:dyDescent="0.25">
      <c r="A12" t="s">
        <v>108</v>
      </c>
      <c r="B12" s="19">
        <v>4</v>
      </c>
      <c r="C12" t="s">
        <v>112</v>
      </c>
    </row>
    <row r="13" spans="1:8" x14ac:dyDescent="0.25">
      <c r="A13" t="s">
        <v>109</v>
      </c>
      <c r="B13" s="19">
        <v>4</v>
      </c>
      <c r="C13" t="s">
        <v>112</v>
      </c>
    </row>
    <row r="14" spans="1:8" x14ac:dyDescent="0.25">
      <c r="A14" t="s">
        <v>135</v>
      </c>
      <c r="B14" s="19">
        <v>4</v>
      </c>
      <c r="C14" t="s">
        <v>116</v>
      </c>
    </row>
    <row r="15" spans="1:8" x14ac:dyDescent="0.25">
      <c r="A15" t="s">
        <v>128</v>
      </c>
      <c r="B15" s="19">
        <v>4</v>
      </c>
      <c r="C15" t="s">
        <v>116</v>
      </c>
    </row>
    <row r="16" spans="1:8" x14ac:dyDescent="0.25">
      <c r="A16" t="s">
        <v>81</v>
      </c>
      <c r="B16" s="19">
        <v>4</v>
      </c>
      <c r="C16" t="s">
        <v>116</v>
      </c>
    </row>
    <row r="17" spans="1:3" x14ac:dyDescent="0.25">
      <c r="A17" t="s">
        <v>131</v>
      </c>
      <c r="B17" s="19">
        <v>4</v>
      </c>
      <c r="C17" t="s">
        <v>116</v>
      </c>
    </row>
    <row r="18" spans="1:3" x14ac:dyDescent="0.25">
      <c r="A18" t="s">
        <v>41</v>
      </c>
      <c r="B18" s="19">
        <v>3</v>
      </c>
      <c r="C18" t="s">
        <v>115</v>
      </c>
    </row>
    <row r="19" spans="1:3" x14ac:dyDescent="0.25">
      <c r="A19" t="s">
        <v>127</v>
      </c>
      <c r="B19" s="19">
        <v>3</v>
      </c>
      <c r="C19" t="s">
        <v>113</v>
      </c>
    </row>
    <row r="20" spans="1:3" x14ac:dyDescent="0.25">
      <c r="A20" t="s">
        <v>27</v>
      </c>
      <c r="B20" s="19">
        <v>3</v>
      </c>
      <c r="C20" t="s">
        <v>113</v>
      </c>
    </row>
    <row r="21" spans="1:3" x14ac:dyDescent="0.25">
      <c r="A21" t="s">
        <v>106</v>
      </c>
      <c r="B21" s="19">
        <v>3</v>
      </c>
      <c r="C21" t="s">
        <v>113</v>
      </c>
    </row>
    <row r="22" spans="1:3" x14ac:dyDescent="0.25">
      <c r="A22" t="s">
        <v>64</v>
      </c>
      <c r="B22" s="19">
        <v>3</v>
      </c>
      <c r="C22" t="s">
        <v>112</v>
      </c>
    </row>
    <row r="23" spans="1:3" x14ac:dyDescent="0.25">
      <c r="A23" t="s">
        <v>76</v>
      </c>
      <c r="B23" s="19">
        <v>3</v>
      </c>
      <c r="C23" t="s">
        <v>112</v>
      </c>
    </row>
    <row r="24" spans="1:3" x14ac:dyDescent="0.25">
      <c r="A24" t="s">
        <v>156</v>
      </c>
      <c r="B24" s="19">
        <v>3</v>
      </c>
      <c r="C24" t="s">
        <v>112</v>
      </c>
    </row>
    <row r="25" spans="1:3" x14ac:dyDescent="0.25">
      <c r="A25" t="s">
        <v>150</v>
      </c>
      <c r="B25" s="19">
        <v>3</v>
      </c>
      <c r="C25" t="s">
        <v>116</v>
      </c>
    </row>
    <row r="26" spans="1:3" x14ac:dyDescent="0.25">
      <c r="A26" t="s">
        <v>140</v>
      </c>
      <c r="B26" s="19">
        <v>3</v>
      </c>
      <c r="C26" t="s">
        <v>116</v>
      </c>
    </row>
    <row r="27" spans="1:3" x14ac:dyDescent="0.25">
      <c r="A27" t="s">
        <v>134</v>
      </c>
      <c r="B27" s="19">
        <v>3</v>
      </c>
      <c r="C27" t="s">
        <v>116</v>
      </c>
    </row>
    <row r="28" spans="1:3" x14ac:dyDescent="0.25">
      <c r="A28" t="s">
        <v>69</v>
      </c>
      <c r="B28" s="19">
        <v>3</v>
      </c>
      <c r="C28" t="s">
        <v>116</v>
      </c>
    </row>
    <row r="29" spans="1:3" x14ac:dyDescent="0.25">
      <c r="A29" t="s">
        <v>130</v>
      </c>
      <c r="B29" s="19">
        <v>3</v>
      </c>
      <c r="C29" t="s">
        <v>116</v>
      </c>
    </row>
    <row r="30" spans="1:3" x14ac:dyDescent="0.25">
      <c r="A30" s="18" t="s">
        <v>132</v>
      </c>
      <c r="B30" s="22">
        <v>3</v>
      </c>
      <c r="C30" t="s">
        <v>116</v>
      </c>
    </row>
    <row r="31" spans="1:3" x14ac:dyDescent="0.25">
      <c r="A31" s="18" t="s">
        <v>125</v>
      </c>
      <c r="B31" s="19">
        <v>2</v>
      </c>
      <c r="C31" t="s">
        <v>115</v>
      </c>
    </row>
    <row r="32" spans="1:3" x14ac:dyDescent="0.25">
      <c r="A32" s="18" t="s">
        <v>20</v>
      </c>
      <c r="B32" s="21">
        <v>2</v>
      </c>
      <c r="C32" t="s">
        <v>115</v>
      </c>
    </row>
    <row r="33" spans="1:3" x14ac:dyDescent="0.25">
      <c r="A33" s="18" t="s">
        <v>14</v>
      </c>
      <c r="B33" s="21">
        <v>2</v>
      </c>
      <c r="C33" t="s">
        <v>115</v>
      </c>
    </row>
    <row r="34" spans="1:3" x14ac:dyDescent="0.25">
      <c r="A34" s="18" t="s">
        <v>18</v>
      </c>
      <c r="B34" s="21">
        <v>2</v>
      </c>
      <c r="C34" t="s">
        <v>115</v>
      </c>
    </row>
    <row r="35" spans="1:3" x14ac:dyDescent="0.25">
      <c r="A35" t="s">
        <v>34</v>
      </c>
      <c r="B35" s="19">
        <v>2</v>
      </c>
      <c r="C35" t="s">
        <v>115</v>
      </c>
    </row>
    <row r="36" spans="1:3" x14ac:dyDescent="0.25">
      <c r="A36" s="18" t="s">
        <v>155</v>
      </c>
      <c r="B36" s="22">
        <v>2</v>
      </c>
      <c r="C36" t="s">
        <v>115</v>
      </c>
    </row>
    <row r="37" spans="1:3" x14ac:dyDescent="0.25">
      <c r="A37" t="s">
        <v>119</v>
      </c>
      <c r="B37" s="19">
        <v>2</v>
      </c>
      <c r="C37" t="s">
        <v>114</v>
      </c>
    </row>
    <row r="38" spans="1:3" x14ac:dyDescent="0.25">
      <c r="A38" t="s">
        <v>124</v>
      </c>
      <c r="B38" s="19">
        <v>2</v>
      </c>
      <c r="C38" t="s">
        <v>114</v>
      </c>
    </row>
    <row r="39" spans="1:3" x14ac:dyDescent="0.25">
      <c r="A39" t="s">
        <v>105</v>
      </c>
      <c r="B39" s="19">
        <v>2</v>
      </c>
      <c r="C39" t="s">
        <v>113</v>
      </c>
    </row>
    <row r="40" spans="1:3" x14ac:dyDescent="0.25">
      <c r="A40" t="s">
        <v>28</v>
      </c>
      <c r="B40" s="19">
        <v>2</v>
      </c>
      <c r="C40" t="s">
        <v>113</v>
      </c>
    </row>
    <row r="41" spans="1:3" x14ac:dyDescent="0.25">
      <c r="A41" t="s">
        <v>42</v>
      </c>
      <c r="B41" s="19">
        <v>2</v>
      </c>
      <c r="C41" t="s">
        <v>113</v>
      </c>
    </row>
    <row r="42" spans="1:3" x14ac:dyDescent="0.25">
      <c r="A42" t="s">
        <v>39</v>
      </c>
      <c r="B42" s="19">
        <v>2</v>
      </c>
      <c r="C42" t="s">
        <v>113</v>
      </c>
    </row>
    <row r="43" spans="1:3" x14ac:dyDescent="0.25">
      <c r="A43" t="s">
        <v>31</v>
      </c>
      <c r="B43" s="19">
        <v>2</v>
      </c>
      <c r="C43" t="s">
        <v>113</v>
      </c>
    </row>
    <row r="44" spans="1:3" x14ac:dyDescent="0.25">
      <c r="A44" t="s">
        <v>23</v>
      </c>
      <c r="B44" s="19">
        <v>2</v>
      </c>
      <c r="C44" t="s">
        <v>113</v>
      </c>
    </row>
    <row r="45" spans="1:3" x14ac:dyDescent="0.25">
      <c r="A45" t="s">
        <v>35</v>
      </c>
      <c r="B45" s="19">
        <v>2</v>
      </c>
      <c r="C45" t="s">
        <v>113</v>
      </c>
    </row>
    <row r="46" spans="1:3" x14ac:dyDescent="0.25">
      <c r="A46" t="s">
        <v>59</v>
      </c>
      <c r="B46" s="19">
        <v>2</v>
      </c>
      <c r="C46" t="s">
        <v>112</v>
      </c>
    </row>
    <row r="47" spans="1:3" x14ac:dyDescent="0.25">
      <c r="A47" t="s">
        <v>110</v>
      </c>
      <c r="B47" s="19">
        <v>2</v>
      </c>
      <c r="C47" t="s">
        <v>112</v>
      </c>
    </row>
    <row r="48" spans="1:3" x14ac:dyDescent="0.25">
      <c r="A48" t="s">
        <v>79</v>
      </c>
      <c r="B48" s="19">
        <v>2</v>
      </c>
      <c r="C48" t="s">
        <v>112</v>
      </c>
    </row>
    <row r="49" spans="1:3" x14ac:dyDescent="0.25">
      <c r="A49" t="s">
        <v>61</v>
      </c>
      <c r="B49" s="19">
        <v>2</v>
      </c>
      <c r="C49" t="s">
        <v>112</v>
      </c>
    </row>
    <row r="50" spans="1:3" x14ac:dyDescent="0.25">
      <c r="A50" t="s">
        <v>107</v>
      </c>
      <c r="B50" s="19">
        <v>2</v>
      </c>
      <c r="C50" t="s">
        <v>112</v>
      </c>
    </row>
    <row r="51" spans="1:3" x14ac:dyDescent="0.25">
      <c r="A51" t="s">
        <v>103</v>
      </c>
      <c r="B51" s="19">
        <v>2</v>
      </c>
      <c r="C51" t="s">
        <v>112</v>
      </c>
    </row>
    <row r="52" spans="1:3" x14ac:dyDescent="0.25">
      <c r="A52" t="s">
        <v>148</v>
      </c>
      <c r="B52" s="19">
        <v>2</v>
      </c>
      <c r="C52" t="s">
        <v>116</v>
      </c>
    </row>
    <row r="53" spans="1:3" x14ac:dyDescent="0.25">
      <c r="A53" t="s">
        <v>9</v>
      </c>
      <c r="B53" s="19">
        <v>2</v>
      </c>
      <c r="C53" t="s">
        <v>116</v>
      </c>
    </row>
    <row r="54" spans="1:3" x14ac:dyDescent="0.25">
      <c r="A54" t="s">
        <v>7</v>
      </c>
      <c r="B54" s="20">
        <v>2</v>
      </c>
      <c r="C54" t="s">
        <v>116</v>
      </c>
    </row>
    <row r="55" spans="1:3" x14ac:dyDescent="0.25">
      <c r="A55" t="s">
        <v>146</v>
      </c>
      <c r="B55" s="19">
        <v>2</v>
      </c>
      <c r="C55" t="s">
        <v>116</v>
      </c>
    </row>
    <row r="56" spans="1:3" x14ac:dyDescent="0.25">
      <c r="A56" t="s">
        <v>19</v>
      </c>
      <c r="B56" s="19">
        <v>2</v>
      </c>
      <c r="C56" t="s">
        <v>116</v>
      </c>
    </row>
    <row r="57" spans="1:3" x14ac:dyDescent="0.25">
      <c r="A57" t="s">
        <v>126</v>
      </c>
      <c r="B57" s="19">
        <v>2</v>
      </c>
      <c r="C57" t="s">
        <v>116</v>
      </c>
    </row>
    <row r="58" spans="1:3" x14ac:dyDescent="0.25">
      <c r="A58" t="s">
        <v>17</v>
      </c>
      <c r="B58" s="19">
        <v>2</v>
      </c>
      <c r="C58" t="s">
        <v>116</v>
      </c>
    </row>
    <row r="59" spans="1:3" x14ac:dyDescent="0.25">
      <c r="A59" t="s">
        <v>123</v>
      </c>
      <c r="B59" s="19">
        <v>2</v>
      </c>
      <c r="C59" t="s">
        <v>116</v>
      </c>
    </row>
    <row r="60" spans="1:3" x14ac:dyDescent="0.25">
      <c r="A60" t="s">
        <v>129</v>
      </c>
      <c r="B60" s="19">
        <v>2</v>
      </c>
      <c r="C60" t="s">
        <v>116</v>
      </c>
    </row>
    <row r="61" spans="1:3" x14ac:dyDescent="0.25">
      <c r="A61" t="s">
        <v>143</v>
      </c>
      <c r="B61" s="19">
        <v>2</v>
      </c>
      <c r="C61" t="s">
        <v>116</v>
      </c>
    </row>
    <row r="62" spans="1:3" x14ac:dyDescent="0.25">
      <c r="A62" t="s">
        <v>144</v>
      </c>
      <c r="B62" s="19">
        <v>2</v>
      </c>
      <c r="C62" t="s">
        <v>116</v>
      </c>
    </row>
    <row r="63" spans="1:3" x14ac:dyDescent="0.25">
      <c r="A63" t="s">
        <v>145</v>
      </c>
      <c r="B63" s="19">
        <v>2</v>
      </c>
      <c r="C63" t="s">
        <v>116</v>
      </c>
    </row>
    <row r="64" spans="1:3" x14ac:dyDescent="0.25">
      <c r="A64" t="s">
        <v>133</v>
      </c>
      <c r="B64" s="19">
        <v>2</v>
      </c>
      <c r="C64" t="s">
        <v>116</v>
      </c>
    </row>
    <row r="65" spans="1:3" x14ac:dyDescent="0.25">
      <c r="A65" t="s">
        <v>48</v>
      </c>
      <c r="B65" s="19">
        <v>2</v>
      </c>
      <c r="C65" t="s">
        <v>116</v>
      </c>
    </row>
    <row r="66" spans="1:3" x14ac:dyDescent="0.25">
      <c r="A66" t="s">
        <v>136</v>
      </c>
      <c r="B66" s="19">
        <v>2</v>
      </c>
      <c r="C66" t="s">
        <v>116</v>
      </c>
    </row>
    <row r="67" spans="1:3" x14ac:dyDescent="0.25">
      <c r="A67" t="s">
        <v>154</v>
      </c>
      <c r="B67" s="19">
        <v>2</v>
      </c>
      <c r="C67" t="s">
        <v>116</v>
      </c>
    </row>
    <row r="68" spans="1:3" x14ac:dyDescent="0.25">
      <c r="A68" s="18" t="s">
        <v>30</v>
      </c>
      <c r="B68" s="19">
        <v>1</v>
      </c>
      <c r="C68" t="s">
        <v>115</v>
      </c>
    </row>
    <row r="69" spans="1:3" x14ac:dyDescent="0.25">
      <c r="A69" s="18" t="s">
        <v>26</v>
      </c>
      <c r="B69" s="19">
        <v>1</v>
      </c>
      <c r="C69" t="s">
        <v>115</v>
      </c>
    </row>
    <row r="70" spans="1:3" x14ac:dyDescent="0.25">
      <c r="A70" t="s">
        <v>45</v>
      </c>
      <c r="B70" s="19">
        <v>1</v>
      </c>
      <c r="C70" t="s">
        <v>115</v>
      </c>
    </row>
    <row r="71" spans="1:3" x14ac:dyDescent="0.25">
      <c r="A71" t="s">
        <v>93</v>
      </c>
      <c r="B71" s="19">
        <v>1</v>
      </c>
      <c r="C71" t="s">
        <v>114</v>
      </c>
    </row>
    <row r="72" spans="1:3" x14ac:dyDescent="0.25">
      <c r="A72" t="s">
        <v>89</v>
      </c>
      <c r="B72" s="19">
        <v>1</v>
      </c>
      <c r="C72" t="s">
        <v>114</v>
      </c>
    </row>
    <row r="73" spans="1:3" x14ac:dyDescent="0.25">
      <c r="A73" t="s">
        <v>86</v>
      </c>
      <c r="B73" s="19">
        <v>1</v>
      </c>
      <c r="C73" t="s">
        <v>114</v>
      </c>
    </row>
    <row r="74" spans="1:3" x14ac:dyDescent="0.25">
      <c r="A74" t="s">
        <v>82</v>
      </c>
      <c r="B74" s="19">
        <v>1</v>
      </c>
      <c r="C74" t="s">
        <v>114</v>
      </c>
    </row>
    <row r="75" spans="1:3" x14ac:dyDescent="0.25">
      <c r="A75" t="s">
        <v>120</v>
      </c>
      <c r="B75" s="19">
        <v>1</v>
      </c>
      <c r="C75" t="s">
        <v>114</v>
      </c>
    </row>
    <row r="76" spans="1:3" x14ac:dyDescent="0.25">
      <c r="A76" t="s">
        <v>151</v>
      </c>
      <c r="B76" s="19">
        <v>1</v>
      </c>
      <c r="C76" t="s">
        <v>114</v>
      </c>
    </row>
    <row r="77" spans="1:3" x14ac:dyDescent="0.25">
      <c r="A77" t="s">
        <v>74</v>
      </c>
      <c r="B77" s="19">
        <v>1</v>
      </c>
      <c r="C77" t="s">
        <v>114</v>
      </c>
    </row>
    <row r="78" spans="1:3" x14ac:dyDescent="0.25">
      <c r="A78" t="s">
        <v>70</v>
      </c>
      <c r="B78" s="19">
        <v>1</v>
      </c>
      <c r="C78" t="s">
        <v>114</v>
      </c>
    </row>
    <row r="79" spans="1:3" x14ac:dyDescent="0.25">
      <c r="A79" t="s">
        <v>8</v>
      </c>
      <c r="B79" s="19">
        <v>1</v>
      </c>
      <c r="C79" t="s">
        <v>116</v>
      </c>
    </row>
    <row r="80" spans="1:3" x14ac:dyDescent="0.25">
      <c r="A80" t="s">
        <v>21</v>
      </c>
      <c r="B80" s="19">
        <v>1</v>
      </c>
      <c r="C80" t="s">
        <v>116</v>
      </c>
    </row>
    <row r="81" spans="1:3" x14ac:dyDescent="0.25">
      <c r="A81" t="s">
        <v>147</v>
      </c>
      <c r="B81" s="19">
        <v>1</v>
      </c>
      <c r="C81" t="s">
        <v>116</v>
      </c>
    </row>
    <row r="82" spans="1:3" x14ac:dyDescent="0.25">
      <c r="A82" t="s">
        <v>6</v>
      </c>
      <c r="B82" s="21">
        <v>1</v>
      </c>
      <c r="C82" t="s">
        <v>116</v>
      </c>
    </row>
    <row r="83" spans="1:3" x14ac:dyDescent="0.25">
      <c r="A83" t="s">
        <v>5</v>
      </c>
      <c r="B83" s="21">
        <v>1</v>
      </c>
      <c r="C83" t="s">
        <v>116</v>
      </c>
    </row>
    <row r="84" spans="1:3" x14ac:dyDescent="0.25">
      <c r="A84" t="s">
        <v>85</v>
      </c>
      <c r="B84" s="19">
        <v>1</v>
      </c>
      <c r="C84" t="s">
        <v>116</v>
      </c>
    </row>
    <row r="85" spans="1:3" x14ac:dyDescent="0.25">
      <c r="A85" t="s">
        <v>53</v>
      </c>
      <c r="B85" s="19">
        <v>1</v>
      </c>
      <c r="C85" t="s">
        <v>116</v>
      </c>
    </row>
    <row r="86" spans="1:3" x14ac:dyDescent="0.25">
      <c r="A86" t="s">
        <v>28</v>
      </c>
      <c r="B86" s="19">
        <v>1</v>
      </c>
      <c r="C86" t="s">
        <v>116</v>
      </c>
    </row>
    <row r="87" spans="1:3" x14ac:dyDescent="0.25">
      <c r="A87" t="s">
        <v>137</v>
      </c>
      <c r="B87" s="19">
        <v>1</v>
      </c>
      <c r="C87" t="s">
        <v>116</v>
      </c>
    </row>
    <row r="88" spans="1:3" x14ac:dyDescent="0.25">
      <c r="A88" t="s">
        <v>138</v>
      </c>
      <c r="B88" s="19">
        <v>1</v>
      </c>
      <c r="C88" t="s">
        <v>116</v>
      </c>
    </row>
    <row r="89" spans="1:3" x14ac:dyDescent="0.25">
      <c r="A89" t="s">
        <v>121</v>
      </c>
      <c r="B89" s="19">
        <v>1</v>
      </c>
      <c r="C89" t="s">
        <v>116</v>
      </c>
    </row>
    <row r="90" spans="1:3" x14ac:dyDescent="0.25">
      <c r="A90" t="s">
        <v>139</v>
      </c>
      <c r="B90" s="19">
        <v>1</v>
      </c>
      <c r="C90" t="s">
        <v>116</v>
      </c>
    </row>
    <row r="91" spans="1:3" x14ac:dyDescent="0.25">
      <c r="A91" t="s">
        <v>141</v>
      </c>
      <c r="B91" s="19">
        <v>1</v>
      </c>
      <c r="C91" t="s">
        <v>116</v>
      </c>
    </row>
    <row r="92" spans="1:3" x14ac:dyDescent="0.25">
      <c r="A92" t="s">
        <v>142</v>
      </c>
      <c r="B92" s="19">
        <v>1</v>
      </c>
      <c r="C92" t="s">
        <v>116</v>
      </c>
    </row>
    <row r="93" spans="1:3" x14ac:dyDescent="0.25">
      <c r="A93" t="s">
        <v>65</v>
      </c>
      <c r="B93" s="19">
        <v>0</v>
      </c>
      <c r="C93" t="s">
        <v>112</v>
      </c>
    </row>
    <row r="94" spans="1:3" x14ac:dyDescent="0.25">
      <c r="A94" t="s">
        <v>157</v>
      </c>
      <c r="B94" s="19">
        <v>0</v>
      </c>
      <c r="C94" t="s">
        <v>112</v>
      </c>
    </row>
  </sheetData>
  <autoFilter ref="A2:D94">
    <sortState ref="A3:D94">
      <sortCondition descending="1" ref="B2:B94"/>
    </sortState>
  </autoFilter>
  <mergeCells count="1">
    <mergeCell ref="A1:D1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DETALLE</vt:lpstr>
      <vt:lpstr>LISTA TOTAL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Girón</dc:creator>
  <cp:lastModifiedBy>CEBEBCA OFICINA</cp:lastModifiedBy>
  <dcterms:created xsi:type="dcterms:W3CDTF">2017-08-16T14:19:57Z</dcterms:created>
  <dcterms:modified xsi:type="dcterms:W3CDTF">2017-12-29T02:37:29Z</dcterms:modified>
</cp:coreProperties>
</file>