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o-tg\"/>
    </mc:Choice>
  </mc:AlternateContent>
  <bookViews>
    <workbookView xWindow="0" yWindow="0" windowWidth="5895" windowHeight="1245"/>
  </bookViews>
  <sheets>
    <sheet name="Respuestas de formulario 1" sheetId="1" r:id="rId1"/>
  </sheets>
  <calcPr calcId="162913"/>
</workbook>
</file>

<file path=xl/calcChain.xml><?xml version="1.0" encoding="utf-8"?>
<calcChain xmlns="http://schemas.openxmlformats.org/spreadsheetml/2006/main">
  <c r="P4" i="1" l="1"/>
  <c r="O5" i="1"/>
  <c r="P6" i="1"/>
  <c r="O7" i="1"/>
  <c r="P8" i="1"/>
  <c r="O9" i="1"/>
  <c r="P10" i="1"/>
  <c r="O11" i="1"/>
  <c r="P12" i="1"/>
  <c r="O3" i="1"/>
  <c r="P13" i="1" l="1"/>
  <c r="O13" i="1"/>
  <c r="Q3" i="1"/>
</calcChain>
</file>

<file path=xl/sharedStrings.xml><?xml version="1.0" encoding="utf-8"?>
<sst xmlns="http://schemas.openxmlformats.org/spreadsheetml/2006/main" count="35" uniqueCount="35">
  <si>
    <t>Creo que me gustaría utilizar este sistema frecuentemente.</t>
  </si>
  <si>
    <t>El sistema me resultó innecesariamente complejo.</t>
  </si>
  <si>
    <t>Creo que el sistema es bastante fácil de utilizar.</t>
  </si>
  <si>
    <t>Creo que necesitaría el soporte de una técnico para poder utilizar este sistema.</t>
  </si>
  <si>
    <t>Creo que las diferentes funciones del sistema se encuentran muy bien integradas.</t>
  </si>
  <si>
    <t>Opino que hubo demasiada inconsistencia en el sistema.</t>
  </si>
  <si>
    <t>Imagino que la mayoría de las personas aprendería a utilizar el sistema rápidamente.</t>
  </si>
  <si>
    <t>Me sentí algo incómodo al utilizar este sistema.</t>
  </si>
  <si>
    <t>Me sentí muy seguro al utilizar este sistema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</si>
  <si>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</si>
  <si>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</si>
  <si>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</si>
  <si>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</si>
  <si>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</si>
  <si>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</si>
  <si>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</si>
  <si>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</si>
  <si>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</si>
  <si>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</si>
  <si>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</si>
  <si>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</si>
  <si>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PROMEDIO PAR</t>
  </si>
  <si>
    <t>PROMEDIO IMPAR</t>
  </si>
  <si>
    <t>TOTALES</t>
  </si>
  <si>
    <t>Necesito aprender muchas otras cosas antes de poder utilizar correctamente el sistema.</t>
  </si>
  <si>
    <t>CALCULO SUS (%)</t>
  </si>
  <si>
    <t>COMENTARIOS</t>
  </si>
  <si>
    <t>La plataforma es muy amigable y fácil de manejar. Excelente propuesta</t>
  </si>
  <si>
    <t>Considero que debe ser algo más interactivo y la estética de la plataforma debe seguir mejorando.</t>
  </si>
  <si>
    <t>Excelente plataforma, traerá muchos beneficios a la UTP.</t>
  </si>
  <si>
    <t>A nivel funcional, se ve estable y fácil de utilizar.</t>
  </si>
  <si>
    <t>Solo son detalles ya de diseño para diferentes dispositivos ya que es un sistema web.</t>
  </si>
  <si>
    <t>Es una herramienta muy útil y fácil de usar.</t>
  </si>
  <si>
    <t>Se puede ir mejorando, un poco más con el sentido visual. Ya sea más llamativo los colores utilizados, algunas indicaciones que puedan ayudar a tener una mejor guía al utilizar el sistema.</t>
  </si>
  <si>
    <t>Me gusto mucho la página, fácil de usar, sencilla y bonita.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</si>
</sst>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Q25"/>
  <sheetViews>
    <sheetView tabSelected="1" workbookViewId="0">
      <pane ySplit="2" topLeftCell="A12" activePane="bottomLeft" state="frozen"/>
      <selection pane="bottomLeft" activeCell="B15" sqref="B15:N15"/>
    </sheetView>
  </sheetViews>
  <sheetFormatPr baseColWidth="10" defaultColWidth="14.42578125" defaultRowHeight="15.75" customHeight="1" x14ac:dyDescent="0.2"/>
  <cols>
    <col min="1" max="1" width="3.5703125" customWidth="1"/>
    <col min="2" max="2" width="38.5703125" customWidth="1"/>
    <col min="3" max="14" width="4.28515625" customWidth="1"/>
    <col min="15" max="15" width="17.7109375" bestFit="1" customWidth="1"/>
    <col min="16" max="16" width="15.42578125" bestFit="1" customWidth="1"/>
    <col min="17" max="17" width="28.140625" customWidth="1"/>
    <col min="18" max="19" width="21.5703125" customWidth="1"/>
  </cols>
  <sheetData>
    <row r="2" spans="2:17" s="12" customFormat="1" ht="12.75" x14ac:dyDescent="0.2">
      <c r="B2" s="13"/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  <c r="H2" s="14" t="s">
        <v>14</v>
      </c>
      <c r="I2" s="14" t="s">
        <v>15</v>
      </c>
      <c r="J2" s="14" t="s">
        <v>16</v>
      </c>
      <c r="K2" s="14" t="s">
        <v>17</v>
      </c>
      <c r="L2" s="14" t="s">
        <v>18</v>
      </c>
      <c r="M2" s="14" t="s">
        <v>19</v>
      </c>
      <c r="N2" s="14" t="s">
        <v>20</v>
      </c>
      <c r="O2" s="15" t="s">
        <v>22</v>
      </c>
      <c r="P2" s="7" t="s">
        <v>21</v>
      </c>
      <c r="Q2" s="7" t="s">
        <v>25</v>
      </c>
    </row>
    <row r="3" spans="2:17" ht="30" customHeight="1" x14ac:dyDescent="0.2">
      <c r="B3" s="8" t="s">
        <v>0</v>
      </c>
      <c r="C3" s="3">
        <v>5</v>
      </c>
      <c r="D3" s="3">
        <v>1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4</v>
      </c>
      <c r="L3" s="3">
        <v>4</v>
      </c>
      <c r="M3" s="3">
        <v>3</v>
      </c>
      <c r="N3" s="3">
        <v>4</v>
      </c>
      <c r="O3" s="4">
        <f>ROUND(AVERAGE(C3:N3),0)</f>
        <v>4</v>
      </c>
      <c r="Q3" s="6">
        <f>(O13+P13)*2.5</f>
        <v>85</v>
      </c>
    </row>
    <row r="4" spans="2:17" ht="30" customHeight="1" x14ac:dyDescent="0.2">
      <c r="B4" s="8" t="s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4</v>
      </c>
      <c r="K4" s="3">
        <v>2</v>
      </c>
      <c r="L4" s="3">
        <v>1</v>
      </c>
      <c r="M4" s="3">
        <v>5</v>
      </c>
      <c r="N4" s="3">
        <v>2</v>
      </c>
      <c r="O4" s="4"/>
      <c r="P4" s="4">
        <f>ROUND(AVERAGE(C4:N4),0)</f>
        <v>2</v>
      </c>
    </row>
    <row r="5" spans="2:17" ht="31.5" customHeight="1" x14ac:dyDescent="0.2">
      <c r="B5" s="8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3">
        <v>4</v>
      </c>
      <c r="K5" s="3">
        <v>5</v>
      </c>
      <c r="L5" s="3">
        <v>5</v>
      </c>
      <c r="M5" s="3">
        <v>5</v>
      </c>
      <c r="N5" s="3">
        <v>5</v>
      </c>
      <c r="O5" s="4">
        <f t="shared" ref="O5:O11" si="0">ROUND(AVERAGE(C5:N5),0)</f>
        <v>5</v>
      </c>
    </row>
    <row r="6" spans="2:17" ht="31.5" customHeight="1" x14ac:dyDescent="0.2">
      <c r="B6" s="8" t="s">
        <v>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5</v>
      </c>
      <c r="K6" s="3">
        <v>1</v>
      </c>
      <c r="L6" s="3">
        <v>1</v>
      </c>
      <c r="M6" s="3">
        <v>2</v>
      </c>
      <c r="N6" s="3">
        <v>2</v>
      </c>
      <c r="P6" s="4">
        <f>ROUND(AVERAGE(C6:N6),0)</f>
        <v>2</v>
      </c>
    </row>
    <row r="7" spans="2:17" ht="30.75" customHeight="1" x14ac:dyDescent="0.2">
      <c r="B7" s="9" t="s">
        <v>4</v>
      </c>
      <c r="C7" s="3">
        <v>5</v>
      </c>
      <c r="D7" s="3">
        <v>5</v>
      </c>
      <c r="E7" s="3">
        <v>3</v>
      </c>
      <c r="F7" s="3">
        <v>3</v>
      </c>
      <c r="G7" s="3">
        <v>5</v>
      </c>
      <c r="H7" s="3">
        <v>5</v>
      </c>
      <c r="I7" s="3">
        <v>5</v>
      </c>
      <c r="J7" s="3">
        <v>4</v>
      </c>
      <c r="K7" s="3">
        <v>5</v>
      </c>
      <c r="L7" s="3">
        <v>5</v>
      </c>
      <c r="M7" s="3">
        <v>5</v>
      </c>
      <c r="N7" s="3">
        <v>3</v>
      </c>
      <c r="O7" s="4">
        <f t="shared" si="0"/>
        <v>4</v>
      </c>
    </row>
    <row r="8" spans="2:17" ht="32.25" customHeight="1" x14ac:dyDescent="0.2">
      <c r="B8" s="8" t="s">
        <v>5</v>
      </c>
      <c r="C8" s="3">
        <v>1</v>
      </c>
      <c r="D8" s="3">
        <v>1</v>
      </c>
      <c r="E8" s="3">
        <v>1</v>
      </c>
      <c r="F8" s="3">
        <v>2</v>
      </c>
      <c r="G8" s="3">
        <v>1</v>
      </c>
      <c r="H8" s="3">
        <v>1</v>
      </c>
      <c r="I8" s="3">
        <v>1</v>
      </c>
      <c r="J8" s="3">
        <v>4</v>
      </c>
      <c r="K8" s="3">
        <v>4</v>
      </c>
      <c r="L8" s="3">
        <v>1</v>
      </c>
      <c r="M8" s="3">
        <v>1</v>
      </c>
      <c r="N8" s="3">
        <v>1</v>
      </c>
      <c r="P8" s="4">
        <f>ROUND(AVERAGE(C8:N8),0)</f>
        <v>2</v>
      </c>
    </row>
    <row r="9" spans="2:17" ht="30.75" customHeight="1" x14ac:dyDescent="0.2">
      <c r="B9" s="9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4</v>
      </c>
      <c r="O9" s="4">
        <f t="shared" si="0"/>
        <v>5</v>
      </c>
    </row>
    <row r="10" spans="2:17" ht="32.25" customHeight="1" x14ac:dyDescent="0.2">
      <c r="B10" s="8" t="s">
        <v>7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2</v>
      </c>
      <c r="K10" s="3">
        <v>4</v>
      </c>
      <c r="L10" s="3">
        <v>1</v>
      </c>
      <c r="M10" s="3">
        <v>2</v>
      </c>
      <c r="N10" s="3">
        <v>1</v>
      </c>
      <c r="P10" s="4">
        <f>ROUND(AVERAGE(C10:N10),0)</f>
        <v>1</v>
      </c>
    </row>
    <row r="11" spans="2:17" ht="22.5" customHeight="1" x14ac:dyDescent="0.2">
      <c r="B11" s="8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4</v>
      </c>
      <c r="K11" s="3">
        <v>4</v>
      </c>
      <c r="L11" s="3">
        <v>5</v>
      </c>
      <c r="M11" s="3">
        <v>5</v>
      </c>
      <c r="N11" s="3">
        <v>5</v>
      </c>
      <c r="O11" s="4">
        <f t="shared" si="0"/>
        <v>5</v>
      </c>
    </row>
    <row r="12" spans="2:17" ht="29.25" customHeight="1" x14ac:dyDescent="0.2">
      <c r="B12" s="9" t="s">
        <v>24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5</v>
      </c>
      <c r="K12" s="3">
        <v>1</v>
      </c>
      <c r="L12" s="3">
        <v>1</v>
      </c>
      <c r="M12" s="3">
        <v>2</v>
      </c>
      <c r="N12" s="3">
        <v>3</v>
      </c>
      <c r="P12" s="4">
        <f>ROUND(AVERAGE(C12:N12),0)</f>
        <v>2</v>
      </c>
    </row>
    <row r="13" spans="2:17" x14ac:dyDescent="0.2">
      <c r="B13" s="1"/>
      <c r="C13" s="2"/>
      <c r="D13" s="2"/>
      <c r="E13" s="2"/>
      <c r="F13" s="2"/>
      <c r="G13" s="2"/>
      <c r="H13" s="2"/>
      <c r="I13" s="2"/>
      <c r="J13" s="2"/>
      <c r="K13" s="2"/>
      <c r="L13" s="20" t="s">
        <v>23</v>
      </c>
      <c r="M13" s="20"/>
      <c r="N13" s="20"/>
      <c r="O13" s="5">
        <f>SUM(O3:O12)-5</f>
        <v>18</v>
      </c>
      <c r="P13" s="5">
        <f>25-SUM(P3:P12)</f>
        <v>16</v>
      </c>
    </row>
    <row r="14" spans="2:17" ht="15.75" customHeight="1" x14ac:dyDescent="0.2">
      <c r="B14" s="17" t="s">
        <v>26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7" s="11" customFormat="1" ht="18" customHeight="1" x14ac:dyDescent="0.2">
      <c r="B15" s="18" t="s">
        <v>27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2:17" s="11" customFormat="1" ht="18" customHeight="1" x14ac:dyDescent="0.2">
      <c r="B16" s="18" t="s">
        <v>28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2:14" s="11" customFormat="1" ht="18" customHeight="1" x14ac:dyDescent="0.2">
      <c r="B17" s="18" t="s">
        <v>29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2:14" s="11" customFormat="1" ht="18" customHeight="1" x14ac:dyDescent="0.2">
      <c r="B18" s="18" t="s">
        <v>30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2:14" s="11" customFormat="1" ht="18" customHeight="1" x14ac:dyDescent="0.2">
      <c r="B19" s="18" t="s">
        <v>31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2:14" s="11" customFormat="1" ht="18" customHeight="1" x14ac:dyDescent="0.2">
      <c r="B20" s="18" t="s">
        <v>32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2:14" s="10" customFormat="1" ht="27.75" customHeight="1" x14ac:dyDescent="0.2">
      <c r="B21" s="18" t="s">
        <v>33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2:14" ht="18" customHeight="1" x14ac:dyDescent="0.2">
      <c r="B22" s="21" t="s">
        <v>34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2:14" ht="15.75" customHeight="1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2:14" ht="15.75" customHeight="1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2:14" ht="15.75" customHeight="1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13">
    <mergeCell ref="L13:N13"/>
    <mergeCell ref="B15:N15"/>
    <mergeCell ref="B16:N16"/>
    <mergeCell ref="B17:N17"/>
    <mergeCell ref="B18:N18"/>
    <mergeCell ref="B24:N24"/>
    <mergeCell ref="B25:N25"/>
    <mergeCell ref="B14:N14"/>
    <mergeCell ref="B19:N19"/>
    <mergeCell ref="B20:N20"/>
    <mergeCell ref="B21:N21"/>
    <mergeCell ref="B22:N22"/>
    <mergeCell ref="B23:N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2020-03-15T18:10:21Z</dcterms:modified>
</cp:coreProperties>
</file>