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" sheetId="1" r:id="rId4"/>
    <sheet state="visible" name="first brief investigation" sheetId="2" r:id="rId5"/>
    <sheet state="visible" name="cert thresh and overlap" sheetId="3" r:id="rId6"/>
    <sheet state="visible" name="exp log" sheetId="4" r:id="rId7"/>
    <sheet state="visible" name="for speed up" sheetId="5" r:id="rId8"/>
    <sheet state="visible" name="late sub" sheetId="6" r:id="rId9"/>
  </sheets>
  <definedNames/>
  <calcPr/>
  <extLst>
    <ext uri="GoogleSheetsCustomDataVersion2">
      <go:sheetsCustomData xmlns:go="http://customooxmlschemas.google.com/" r:id="rId10" roundtripDataChecksum="pbaFa1VC8fejM7YrgirRXHiKEFU+c0TH63VmniaIWBg="/>
    </ext>
  </extLst>
</workbook>
</file>

<file path=xl/sharedStrings.xml><?xml version="1.0" encoding="utf-8"?>
<sst xmlns="http://schemas.openxmlformats.org/spreadsheetml/2006/main" count="540" uniqueCount="249">
  <si>
    <t>priority</t>
  </si>
  <si>
    <t>item</t>
  </si>
  <si>
    <t>status</t>
  </si>
  <si>
    <t>note</t>
  </si>
  <si>
    <t>find the best thresh for each fold model</t>
  </si>
  <si>
    <t>on progress</t>
  </si>
  <si>
    <t>bug!! set each thresh for sub ensemble</t>
  </si>
  <si>
    <t>find the best weight of each model for ensemble</t>
  </si>
  <si>
    <t xml:space="preserve">lr schedule </t>
  </si>
  <si>
    <t>done</t>
  </si>
  <si>
    <t>MultiStepLR is the best</t>
  </si>
  <si>
    <t>change val metric or loss to fbeta4</t>
  </si>
  <si>
    <r>
      <rPr>
        <color rgb="FF0000FF"/>
      </rPr>
      <t xml:space="preserve">not worked well..
try? </t>
    </r>
    <r>
      <rPr>
        <color rgb="FF1155CC"/>
        <u/>
      </rPr>
      <t>https://www.kaggle.com/code/sacuscreed/translating-metric-into-a-loss</t>
    </r>
    <r>
      <rPr>
        <color rgb="FF0000FF"/>
      </rPr>
      <t xml:space="preserve"> </t>
    </r>
  </si>
  <si>
    <t>find the best augmentation composite</t>
  </si>
  <si>
    <t>overlap
-&gt; speed  up inference</t>
  </si>
  <si>
    <t>done and improved cv score but inference time is too long. need to lighten net? -&gt;</t>
  </si>
  <si>
    <t>use other tomo_type data</t>
  </si>
  <si>
    <t>pretrain with all tomo_type data except 'denoised' improved lb about 0.003</t>
  </si>
  <si>
    <t>use other resolution data</t>
  </si>
  <si>
    <t>https://www.kaggle.com/code/davidlist/experiment-ts-6-4-visualization</t>
  </si>
  <si>
    <t>SAM</t>
  </si>
  <si>
    <t>might this improve the score..? need to check output masks visually at first</t>
  </si>
  <si>
    <t>add extra dataset</t>
  </si>
  <si>
    <t>2d-3d model</t>
  </si>
  <si>
    <r>
      <rPr>
        <color rgb="FF0000FF"/>
        <u/>
      </rPr>
      <t xml:space="preserve">https://www.kaggle.com/code/hengck23/2d-to-3d-unet-demo
</t>
    </r>
    <r>
      <rPr/>
      <t xml:space="preserve">https://www.kaggle.com/competitions/google-research-identify-contrails-reduce-global-warming/discussion/430685
</t>
    </r>
  </si>
  <si>
    <t>duplicate kaggle env on local</t>
  </si>
  <si>
    <t>pending</t>
  </si>
  <si>
    <t>seems to be hard..</t>
  </si>
  <si>
    <t>train with all data when final sub</t>
  </si>
  <si>
    <t>--- for late sub ---</t>
  </si>
  <si>
    <t>my arch</t>
  </si>
  <si>
    <t>category</t>
  </si>
  <si>
    <t>idea comes from</t>
  </si>
  <si>
    <t>patch</t>
  </si>
  <si>
    <t>train 48x256x256; infer 180x180x180 (output channel is 6)</t>
  </si>
  <si>
    <t>32th</t>
  </si>
  <si>
    <t>better scores with [48, 196, 196] opposed to [128, 128, 128]</t>
  </si>
  <si>
    <t>95th</t>
  </si>
  <si>
    <t>larger patch size 128&gt;96</t>
  </si>
  <si>
    <t>98th</t>
  </si>
  <si>
    <t>train 64x64x64; infer 160x160x160</t>
  </si>
  <si>
    <t>43th</t>
  </si>
  <si>
    <t>loss</t>
  </si>
  <si>
    <t>TverksyLoss function was used with alpha=0.5 and beta=1</t>
  </si>
  <si>
    <t>0.75 cross-entropy (without weights) + 0.25 dice loss (excluding background)</t>
  </si>
  <si>
    <t>custom loss</t>
  </si>
  <si>
    <t>26th</t>
  </si>
  <si>
    <t>arch</t>
  </si>
  <si>
    <t>UNet: channels=(32, 64, 128, 256, 512), strides=(2, 2, 1, 1), dropout=0.2, num_res_units=1)</t>
  </si>
  <si>
    <t xml:space="preserve">arch </t>
  </si>
  <si>
    <t>22nd</t>
  </si>
  <si>
    <t>MedNext</t>
  </si>
  <si>
    <t>postprocess</t>
  </si>
  <si>
    <t>a filtering idea</t>
  </si>
  <si>
    <t>33th</t>
  </si>
  <si>
    <t>speed</t>
  </si>
  <si>
    <t>TensorRT</t>
  </si>
  <si>
    <t>fnands's model with 7 folds</t>
  </si>
  <si>
    <t>chage cetrainty_threshold</t>
  </si>
  <si>
    <t>comment</t>
  </si>
  <si>
    <t>blob_threshold</t>
  </si>
  <si>
    <t>certainty_threshold</t>
  </si>
  <si>
    <t>cv</t>
  </si>
  <si>
    <t>lb</t>
  </si>
  <si>
    <t>original</t>
  </si>
  <si>
    <t>chage blob_threshold</t>
  </si>
  <si>
    <t>change epoch</t>
  </si>
  <si>
    <t>epoch</t>
  </si>
  <si>
    <t>investigate the best augmentation</t>
  </si>
  <si>
    <t>augmentation</t>
  </si>
  <si>
    <t>score</t>
  </si>
  <si>
    <t>RandRotate90d
prob=0.5; spatial_axes=(0,2); max_k=3</t>
  </si>
  <si>
    <t>RandFlipd
prob=0.5; spatial_axes=0</t>
  </si>
  <si>
    <t>RandGaussianNoise
prob=0.5; mean=0; std=0.1</t>
  </si>
  <si>
    <t>test with fold6
(testdata is TS_6_4)</t>
  </si>
  <si>
    <t>x</t>
  </si>
  <si>
    <t>test set</t>
  </si>
  <si>
    <t>TS_6_4</t>
  </si>
  <si>
    <t>model</t>
  </si>
  <si>
    <t>fnands's lightning.pytorch 3d unet fold6</t>
  </si>
  <si>
    <t>BLOB_THRESHOLD</t>
  </si>
  <si>
    <t>tta with Rotate90(k=1~3, spatial_axes=(0, 2))
CERTAINTY_THRESHOLD=0.09</t>
  </si>
  <si>
    <t xml:space="preserve">exp. </t>
  </si>
  <si>
    <t>f-beta4</t>
  </si>
  <si>
    <t>w/o tta</t>
  </si>
  <si>
    <t>tta</t>
  </si>
  <si>
    <t>improved!+</t>
  </si>
  <si>
    <r>
      <rPr>
        <rFont val="Calibri"/>
        <color theme="1"/>
      </rPr>
      <t>change thresholding procedure (</t>
    </r>
    <r>
      <rPr>
        <rFont val="Calibri"/>
        <i/>
        <color theme="1"/>
      </rPr>
      <t>CERTAINTY_THRESHOLD</t>
    </r>
    <r>
      <rPr>
        <rFont val="Calibri"/>
        <color theme="1"/>
      </rPr>
      <t xml:space="preserve"> is fixed with 0.09)
(I suspected that when the threshold is less than 0.5, then the original thresholding procedure is not appropriate. 
so I rewrite that part. 
org:
the threshold was 0.5, so even if argmax is used for determining </t>
    </r>
    <r>
      <rPr>
        <rFont val="Calibri"/>
        <i/>
        <color theme="1"/>
      </rPr>
      <t>max class</t>
    </r>
    <r>
      <rPr>
        <rFont val="Calibri"/>
        <color theme="1"/>
      </rPr>
      <t xml:space="preserve"> there was no problem. 
update:
when using different thresholds for each class like 0.09, then there should be many </t>
    </r>
    <r>
      <rPr>
        <rFont val="Calibri"/>
        <i/>
        <color theme="1"/>
      </rPr>
      <t>max class</t>
    </r>
    <r>
      <rPr>
        <rFont val="Calibri"/>
        <color theme="1"/>
      </rPr>
      <t xml:space="preserve"> in one output 3d matrix (many 1s after </t>
    </r>
    <r>
      <rPr>
        <rFont val="Calibri"/>
        <i/>
        <color theme="1"/>
      </rPr>
      <t>prob &gt; CERTAINTY_THRESHOLD</t>
    </r>
    <r>
      <rPr>
        <rFont val="Calibri"/>
        <color theme="1"/>
      </rPr>
      <t xml:space="preserve">), 
</t>
    </r>
    <r>
      <rPr>
        <rFont val="Calibri"/>
        <b/>
        <color theme="1"/>
      </rPr>
      <t xml:space="preserve">and argmax will pick up front index (background), so background has higher priority than expected. </t>
    </r>
    <r>
      <rPr>
        <rFont val="Calibri"/>
        <color theme="1"/>
      </rPr>
      <t>)</t>
    </r>
  </si>
  <si>
    <t>thresholds</t>
  </si>
  <si>
    <t>background</t>
  </si>
  <si>
    <t>apo-fer</t>
  </si>
  <si>
    <t>b-amy</t>
  </si>
  <si>
    <t>b-gala</t>
  </si>
  <si>
    <t>ribosome</t>
  </si>
  <si>
    <t>thy</t>
  </si>
  <si>
    <t>vlp</t>
  </si>
  <si>
    <t>before (w/o tta)</t>
  </si>
  <si>
    <t>after</t>
  </si>
  <si>
    <t xml:space="preserve">got much more fps.. </t>
  </si>
  <si>
    <t>↓ need to optimize thresholds</t>
  </si>
  <si>
    <t>after optimization</t>
  </si>
  <si>
    <t>id</t>
  </si>
  <si>
    <t>name \ th</t>
  </si>
  <si>
    <t>overlap factor</t>
  </si>
  <si>
    <t>std (sigma)</t>
  </si>
  <si>
    <t>1 (min overlap about 7pix?)</t>
  </si>
  <si>
    <t>-</t>
  </si>
  <si>
    <r>
      <rPr>
        <rFont val="Calibri"/>
        <color rgb="FF000000"/>
      </rPr>
      <t xml:space="preserve">just average patch overlap
</t>
    </r>
    <r>
      <rPr>
        <rFont val="Calibri"/>
        <color rgb="FF0000FF"/>
      </rPr>
      <t>there're effects of low prob on edge of patch
need to remove these probs? like -&gt;</t>
    </r>
  </si>
  <si>
    <t>--- implement gaussian weight ---</t>
  </si>
  <si>
    <t>normalized gaussian dist weight</t>
  </si>
  <si>
    <t>train</t>
  </si>
  <si>
    <t>test</t>
  </si>
  <si>
    <t>model folder name</t>
  </si>
  <si>
    <t xml:space="preserve">model </t>
  </si>
  <si>
    <t>lr</t>
  </si>
  <si>
    <t>scheduler</t>
  </si>
  <si>
    <t>batch size</t>
  </si>
  <si>
    <t>loss func</t>
  </si>
  <si>
    <t>val metric</t>
  </si>
  <si>
    <t>patch size</t>
  </si>
  <si>
    <t>aug</t>
  </si>
  <si>
    <t xml:space="preserve">weighted dice </t>
  </si>
  <si>
    <t>crop by pos/neg label</t>
  </si>
  <si>
    <t>certainty thresh</t>
  </si>
  <si>
    <t>blob thresh</t>
  </si>
  <si>
    <t>overlap factor xyz</t>
  </si>
  <si>
    <t>infer one (lb score)</t>
  </si>
  <si>
    <t>public lb</t>
  </si>
  <si>
    <t>unet</t>
  </si>
  <si>
    <t>const</t>
  </si>
  <si>
    <t>tversky</t>
  </si>
  <si>
    <t>Dice</t>
  </si>
  <si>
    <t>RandRotate90d+RandFlipd</t>
  </si>
  <si>
    <t>20241221_200516_dynunet_4_0.001_500_96x96x96</t>
  </si>
  <si>
    <t>dynunet1</t>
  </si>
  <si>
    <r>
      <rPr>
        <rFont val="Calibri"/>
        <color theme="1"/>
      </rPr>
      <t xml:space="preserve">val metric is not appropriate?
</t>
    </r>
    <r>
      <rPr>
        <rFont val="Calibri"/>
        <color rgb="FF0000FF"/>
      </rPr>
      <t>-&gt;NO</t>
    </r>
  </si>
  <si>
    <t>20241222_212849_unet_16_0.001_500_96x96x96</t>
  </si>
  <si>
    <t>fix class num bug for net</t>
  </si>
  <si>
    <t>20241227_171833_unet_16_0.001_500_96x96x96</t>
  </si>
  <si>
    <t>MultiStepLR</t>
  </si>
  <si>
    <t>20241228_003158_unet_16_0.001_500_96x96x96</t>
  </si>
  <si>
    <t>[0.5, 0.55,0.55,0.95,0.95,0.95,0.7]</t>
  </si>
  <si>
    <t>tta bug. missed rotate0</t>
  </si>
  <si>
    <t>must be timeout. too slow..</t>
  </si>
  <si>
    <t>tta bug fixed but not improved..</t>
  </si>
  <si>
    <t>20250111_105520_unet_16_0.001_999_96x96x96</t>
  </si>
  <si>
    <t>RandRotate90d+RandFlipd+RandAffined</t>
  </si>
  <si>
    <t>[0.5, 0.85, 0.85, 0.55, 0.95, 0.95, 0.95]</t>
  </si>
  <si>
    <t>20250111_085010_unet_16_0.001_999_96x96x96</t>
  </si>
  <si>
    <t>RandRotate90d+RandFlipd+RandAdjustContrastd</t>
  </si>
  <si>
    <t>[0.5, 0.55, 0.6, 0.95, 0.9, 0.95, 0.75]</t>
  </si>
  <si>
    <t>RandAdjustContrastd(p=0.7, gamma=[0.8,1.2]), val transform</t>
  </si>
  <si>
    <t>20250113_000214_3dunet_16_1e-3_999_96x96x96</t>
  </si>
  <si>
    <t>[0.5, 0.75, 0.7, 0.95, 0.9, 0.95, 0.95]</t>
  </si>
  <si>
    <t>RandAdjustContrastd(p=0.7, gamma=[0.8,1.2]), wo val transform</t>
  </si>
  <si>
    <t>[[0.5, 0.95, 0.7, 0.95, 0.85, 0.95, 0.8], [0.5, 0.65, 0.95, 0.95, 0.95, 0.95, 0.55], [0.5, 0.95, 0.95, 0.9, 0.95, 0.95, 0.8], [0.5, 0.9, 0.95, 0.95, 0.95, 0.95, 0.8], [0.5, 0.95, 0.95, 0.9, 0.95, 0.95, 0.8], [0.5, 0.8, 0.95, 0.9, 0.95, 0.8, 0.9], [0.5, 0.6, 0.8, 0.95, 0.9, 0.95, 0.95]]</t>
  </si>
  <si>
    <t>set certainty thresh for each fold but not worked well..</t>
  </si>
  <si>
    <t>improved! val transform might be unuseful</t>
  </si>
  <si>
    <t>set certainty thresh for each fold but getting lower..</t>
  </si>
  <si>
    <t>20250116_221523_3dunet_16_1e-3_999_96x96x96</t>
  </si>
  <si>
    <t>[0.5, 0.05, 0.55, 0.95, 0.95, 0.95, 0.95]</t>
  </si>
  <si>
    <t>20250117_074359_3dunet_16_1e-3_999_96x96x96</t>
  </si>
  <si>
    <t>[0.5, 0.6, 0.95, 0.95, 0.85, 0.85, 0.95]</t>
  </si>
  <si>
    <t>20250111_130701_unet_16_0.001_999_96x96x96</t>
  </si>
  <si>
    <t>RandRotate90d+RandFlipd+RandStdShiftIntensityd</t>
  </si>
  <si>
    <t>[0.5, 0.8, 0.05, 0.65, 0.95, 0.9, 0.95]</t>
  </si>
  <si>
    <t>20250111_184542_unet_16_0.001_999_96x96x96</t>
  </si>
  <si>
    <t>RandRotate90d+RandFlipd+RandGaussianSmoothd</t>
  </si>
  <si>
    <t>[0.5, 0.95, 0.8, 0.95, 0.95, 0.75, 0.9]</t>
  </si>
  <si>
    <t>20250112_123711_unet_16_0.001_999_96x96x96</t>
  </si>
  <si>
    <t>RandRotate90d+RandFlipd+RandAdjustContrastd+RandGaussianSmoothd</t>
  </si>
  <si>
    <t>[0.5, 0.05, 0.95, 0.85, 0.95, 0.9, 0.65]</t>
  </si>
  <si>
    <t>20250111_232713_unet_16_0.001_999_96x96x96</t>
  </si>
  <si>
    <t>RandRotate90d+RandFlipd+RandAdjustContrastd+RandStdShiftIntensityd+RandGaussianSmoothd</t>
  </si>
  <si>
    <t>[0.5, 0.85, 0.85, 0.95, 0.9, 0.9, 0.8]</t>
  </si>
  <si>
    <t>20250113_235230_3dunet_16_1e-3_999_96x96x96</t>
  </si>
  <si>
    <t>RandRotate90d+RandFlipd+OneOf([RandAdjustContrastd,RandGaussianSmoothd], [0.5, 0.5])</t>
  </si>
  <si>
    <t>[0.5, 0.05, 0.85, 0.95, 0.95, 0.95, 0.95]</t>
  </si>
  <si>
    <t>20250114_222918_3dunet_16_1e-3_999_96x96x96</t>
  </si>
  <si>
    <t>set00</t>
  </si>
  <si>
    <t>[0.5, 0.95, 0.95, 0.7, 0.9, 0.95, 0.95]</t>
  </si>
  <si>
    <t>20250115_221600_3dunet_16_1e-3_999_96x96x96</t>
  </si>
  <si>
    <t>set01</t>
  </si>
  <si>
    <t>[0.5, 0.6, 0.65, 0.95, 0.9, 0.85, 0.9]</t>
  </si>
  <si>
    <t>20250120_231755_3dunet_16_1e-3_999_96x96x96</t>
  </si>
  <si>
    <t>[0.5, 0.05, 0.95, 0.9, 0.95, 0.95, 0.95]</t>
  </si>
  <si>
    <t>..</t>
  </si>
  <si>
    <t>lower blob thresh</t>
  </si>
  <si>
    <t>[0.5, 0.85, 0.05, 0.95, 0.9, 0.05, 0.95]</t>
  </si>
  <si>
    <t>cert thresh is set by fold2 overlap122</t>
  </si>
  <si>
    <t>20250117_224107_3dunet_16_1e-3_999_96x96x96</t>
  </si>
  <si>
    <t>set02</t>
  </si>
  <si>
    <t>[0.5, 0.9, 0.95, 0.95, 0.95, 0.55, 0.95]</t>
  </si>
  <si>
    <t>find a CV bug 2024/1/18</t>
  </si>
  <si>
    <t>20250118_220920_3dunet_16_1e-3_999_96x96x96</t>
  </si>
  <si>
    <t>set03</t>
  </si>
  <si>
    <t>[0.5, 0.95, 0.95, 0.75, 0.90, 0.50, 0.90]</t>
  </si>
  <si>
    <t>20250121_222523_3dunet_16_1e-3_999_96x96x96</t>
  </si>
  <si>
    <t>set04</t>
  </si>
  <si>
    <t>[0.5, 0.6, 0.95, 0.95, 0.95, 0.95, 0.75]</t>
  </si>
  <si>
    <t>20250128_211635_3dunet_16_1e-3_999_96x96x96</t>
  </si>
  <si>
    <t>[0.5, 0.65, 0.95, 0.85, 0.95, 0.95, 0.05] (based on fold2)</t>
  </si>
  <si>
    <t>pretrained w/ other remaining 3 tomo_type data</t>
  </si>
  <si>
    <t xml:space="preserve">[0.5, 0.57142857, 0.93571429, 0.78571429, 0.91428571, 0.93571429, 0.36428571] </t>
  </si>
  <si>
    <t>cert thresh is set based on avg all CV</t>
  </si>
  <si>
    <t xml:space="preserve">[0.5, 0.65, 0.95, 0.95, 0.95, 0.95, 0.05] </t>
  </si>
  <si>
    <r>
      <rPr>
        <rFont val="Calibri"/>
        <color theme="1"/>
      </rPr>
      <t xml:space="preserve">cert thresh is set based on median all CV. </t>
    </r>
    <r>
      <rPr>
        <rFont val="Calibri"/>
        <color rgb="FFFF0000"/>
      </rPr>
      <t>best!!</t>
    </r>
  </si>
  <si>
    <t>20250201_073721_3dunet_16_1e-3_999_96x96x96</t>
  </si>
  <si>
    <t>[0.5, 0.9, 0.9, 0.95, 0.95, 0.95, 0.9]</t>
  </si>
  <si>
    <t>k=1</t>
  </si>
  <si>
    <t>20250130_103700_3dunet_16_1e-3_999_96x96x96</t>
  </si>
  <si>
    <t>[0.5, 0.9, 0.9, 0.95, 0.7, 0.95, 0.75]</t>
  </si>
  <si>
    <t>train w/ all tomo_type data</t>
  </si>
  <si>
    <t>20250111_003328_unet_16_0.001_700_96x96x96</t>
  </si>
  <si>
    <t>CosineAnnealingWarmRestarts</t>
  </si>
  <si>
    <t>default</t>
  </si>
  <si>
    <t>[0.5, 0.95, 0.95, 0.55, 0.95, 0.9, 0.95]</t>
  </si>
  <si>
    <t>20241225_234552_unet_16_0.001_500_96x96x96</t>
  </si>
  <si>
    <t>fbeta4</t>
  </si>
  <si>
    <t>20241226_003436_dynunet_4_0.001_500_96x96x96</t>
  </si>
  <si>
    <t>20241226_180421_dynunet_4_0.001_500_96x96x96</t>
  </si>
  <si>
    <t>20241226_183915_unet_16_0.001_500_96x96x96</t>
  </si>
  <si>
    <t>[0.5, 0.75,0.95,0.75,0.95,0.95,0.95]</t>
  </si>
  <si>
    <t>20241226_202554_dynunet_4_0.001_500_96x96x96</t>
  </si>
  <si>
    <t>dynunet2</t>
  </si>
  <si>
    <t>model name</t>
  </si>
  <si>
    <t xml:space="preserve">        model = DynUNet(
            spatial_dims=3,
            in_channels=1,
            out_channels=len(root.pickable_objects)+1,
            kernel_size=[3, 3, 3, 3, 3],
            strides=[1, 2, 2, 2, 2],
            upsample_kernel_size=[2, 2, 2, 2],
            filters=[32, 64, 128, 256, 320],
            # deep_supr_num=3,  # Add deep supervision
        ).to(device)</t>
  </si>
  <si>
    <t xml:space="preserve">        model = DynUNet(
            spatial_dims=3,
            in_channels=1,
            out_channels=n_classes,
            kernel_size=[3, 3, 3, 3],
            strides=[1, 2, 2, 2],
            upsample_kernel_size=[2, 2, 2],
            filters=[32, 64, 96, 128],
            # deep_supr_num=3,  # Add deep supervision
            # res_block=True, 
        ).to(device)</t>
  </si>
  <si>
    <t>aug composite name</t>
  </si>
  <si>
    <t>aug composite</t>
  </si>
  <si>
    <t xml:space="preserve">    random_transforms = Compose([
        # RandCropByLabelClassesd(
        #     keys=["image", "label"],
        #     label_key="label",
        #     spatial_size=[cfg.patch_size, cfg.patch_size, cfg.patch_size],
        #     num_classes=7,
        #     num_samples=cfg.batch_size
        #     ),
        RandCropByPosNegLabeld(
            keys=["image", "label"],
            label_key="label",
            spatial_size=(cfg.patch_size, cfg.patch_size, cfg.patch_size),  # adapt to your GPU memory, patch size
            pos=1,
            neg=1,
            num_samples=cfg.batch_size,  # how many patches to generate per volume
            image_key="image",
            image_threshold=0
        ),
        RandRotate90d(keys=["image", "label"], prob=0.5, spatial_axes=[0, 2]),
        RandFlipd(keys=["image", "label"], prob=0.5, spatial_axis=0), 
        # OneOf(
        #     transforms=[
        #         RandAffined(
        #             keys=["image", "label"], prob=0.8, 
        #             rotate_range=[0.2, 0.2, 0.2], shear_range=[0.0, 0.1], 
        #             translate_range=[15, 30, 30], scale_range=[0.8, 1.2], 
        #             mode=['bilinear', 'nearest'], padding_mode='reflection', 
        #         ), 
        #         RandZoomd(
        #             keys=["image", "label"], prob=0.3, 
        #             min_zoom=0.9, max_zoom=1.1, 
        #             mode=["area", "nearest"]
        #         ),
        #     ], 
        #     weights=[0.9, 0.1]
        # ), 
        Rand3DElasticd(
            keys=["image", "label"], prob=0.2,
            sigma_range=(2, 4), magnitude_range=(1, 2),
            mode=("bilinear", "nearest"), rotate_range=(0, 0, 0)  # or small angles if you want random rotations here
        ),
        RandGaussianSmoothd(
            keys=["image"], prob=0.5,  
            sigma_x=(0.5, 1.5), sigma_y=(0.5, 1.5), sigma_z=(0.5, 1.5), 
        ), 
        RandStdShiftIntensityd(keys=["image"], prob=0.5, factors=0.1),
        RandAdjustContrastd(keys=["image"], prob=0.7, gamma=[0.8, 1.2]), 
        # RandGaussianNoised(keys=["image"], prob=0.2),
    ])</t>
  </si>
  <si>
    <t>type</t>
  </si>
  <si>
    <t>reconstructed</t>
  </si>
  <si>
    <t>count</t>
  </si>
  <si>
    <t>infer one time /sec</t>
  </si>
  <si>
    <t>infer one time /sec (submit)</t>
  </si>
  <si>
    <t>infer one lb score</t>
  </si>
  <si>
    <t>2,2,2</t>
  </si>
  <si>
    <t>float32</t>
  </si>
  <si>
    <t>int32</t>
  </si>
  <si>
    <t>type converison took much time</t>
  </si>
  <si>
    <t>2,1,2</t>
  </si>
  <si>
    <t>1,2,2</t>
  </si>
  <si>
    <t>2,2,1</t>
  </si>
  <si>
    <t>1,1,2</t>
  </si>
  <si>
    <t>x3</t>
  </si>
  <si>
    <t>1,1,1</t>
  </si>
  <si>
    <t>x1</t>
  </si>
  <si>
    <t>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</si>
</sst>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9">
    <font>
      <sz val="12.0"/>
      <color rgb="FF000000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  <font>
      <u/>
      <color theme="1"/>
      <name val="Calibri"/>
      <scheme val="minor"/>
    </font>
    <font>
      <b/>
      <color theme="1"/>
      <name val="Calibri"/>
      <scheme val="minor"/>
    </font>
    <font/>
    <font>
      <color rgb="FFFF0000"/>
      <name val="Calibri"/>
      <scheme val="minor"/>
    </font>
    <font>
      <color rgb="FF0000FF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1" numFmtId="0" xfId="0" applyBorder="1" applyFont="1"/>
    <xf borderId="1" fillId="0" fontId="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Border="1" applyFont="1"/>
    <xf borderId="2" fillId="0" fontId="1" numFmtId="0" xfId="0" applyAlignment="1" applyBorder="1" applyFont="1">
      <alignment horizontal="center" readingOrder="0"/>
    </xf>
    <xf borderId="3" fillId="0" fontId="6" numFmtId="0" xfId="0" applyBorder="1" applyFont="1"/>
    <xf borderId="4" fillId="0" fontId="6" numFmtId="0" xfId="0" applyBorder="1" applyFont="1"/>
    <xf borderId="1" fillId="0" fontId="5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0" fontId="7" numFmtId="0" xfId="0" applyAlignment="1" applyFont="1">
      <alignment horizontal="right" readingOrder="0"/>
    </xf>
    <xf borderId="0" fillId="0" fontId="7" numFmtId="0" xfId="0" applyFont="1"/>
    <xf borderId="0" fillId="0" fontId="8" numFmtId="0" xfId="0" applyAlignment="1" applyFont="1">
      <alignment readingOrder="0"/>
    </xf>
    <xf borderId="7" fillId="0" fontId="1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3" fontId="1" numFmtId="0" xfId="0" applyAlignment="1" applyBorder="1" applyFill="1" applyFont="1">
      <alignment readingOrder="0"/>
    </xf>
    <xf borderId="2" fillId="0" fontId="5" numFmtId="0" xfId="0" applyAlignment="1" applyBorder="1" applyFont="1">
      <alignment horizontal="center" readingOrder="0"/>
    </xf>
    <xf borderId="1" fillId="0" fontId="1" numFmtId="11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1" fillId="0" fontId="7" numFmtId="0" xfId="0" applyAlignment="1" applyBorder="1" applyFont="1">
      <alignment readingOrder="0"/>
    </xf>
    <xf borderId="8" fillId="0" fontId="1" numFmtId="0" xfId="0" applyAlignment="1" applyBorder="1" applyFont="1">
      <alignment readingOrder="0" vertical="center"/>
    </xf>
    <xf borderId="9" fillId="0" fontId="6" numFmtId="0" xfId="0" applyBorder="1" applyFont="1"/>
    <xf borderId="1" fillId="2" fontId="1" numFmtId="11" xfId="0" applyAlignment="1" applyBorder="1" applyFont="1" applyNumberFormat="1">
      <alignment readingOrder="0"/>
    </xf>
    <xf borderId="1" fillId="0" fontId="8" numFmtId="0" xfId="0" applyAlignment="1" applyBorder="1" applyFont="1">
      <alignment readingOrder="0"/>
    </xf>
    <xf borderId="1" fillId="2" fontId="8" numFmtId="0" xfId="0" applyAlignment="1" applyBorder="1" applyFont="1">
      <alignment readingOrder="0"/>
    </xf>
    <xf borderId="6" fillId="0" fontId="6" numFmtId="0" xfId="0" applyBorder="1" applyFont="1"/>
    <xf borderId="5" fillId="0" fontId="1" numFmtId="11" xfId="0" applyAlignment="1" applyBorder="1" applyFont="1" applyNumberFormat="1">
      <alignment readingOrder="0"/>
    </xf>
    <xf borderId="5" fillId="0" fontId="1" numFmtId="0" xfId="0" applyBorder="1" applyFont="1"/>
    <xf borderId="6" fillId="0" fontId="1" numFmtId="11" xfId="0" applyAlignment="1" applyBorder="1" applyFont="1" applyNumberFormat="1">
      <alignment readingOrder="0"/>
    </xf>
    <xf borderId="6" fillId="0" fontId="1" numFmtId="0" xfId="0" applyBorder="1" applyFont="1"/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f-beta4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'cert thresh and overlap'!$C$24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cat>
            <c:strRef>
              <c:f>'cert thresh and overlap'!$D$23:$V$23</c:f>
            </c:strRef>
          </c:cat>
          <c:val>
            <c:numRef>
              <c:f>'cert thresh and overlap'!$D$24:$V$24</c:f>
              <c:numCache/>
            </c:numRef>
          </c:val>
          <c:smooth val="0"/>
        </c:ser>
        <c:ser>
          <c:idx val="1"/>
          <c:order val="1"/>
          <c:tx>
            <c:strRef>
              <c:f>'cert thresh and overlap'!$C$25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cat>
            <c:strRef>
              <c:f>'cert thresh and overlap'!$D$23:$V$23</c:f>
            </c:strRef>
          </c:cat>
          <c:val>
            <c:numRef>
              <c:f>'cert thresh and overlap'!$D$25:$V$25</c:f>
              <c:numCache/>
            </c:numRef>
          </c:val>
          <c:smooth val="0"/>
        </c:ser>
        <c:ser>
          <c:idx val="2"/>
          <c:order val="2"/>
          <c:tx>
            <c:strRef>
              <c:f>'cert thresh and overlap'!$C$26</c:f>
            </c:strRef>
          </c:tx>
          <c:spPr>
            <a:ln cmpd="sng">
              <a:solidFill>
                <a:srgbClr val="9BBB59"/>
              </a:solidFill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cat>
            <c:strRef>
              <c:f>'cert thresh and overlap'!$D$23:$V$23</c:f>
            </c:strRef>
          </c:cat>
          <c:val>
            <c:numRef>
              <c:f>'cert thresh and overlap'!$D$26:$V$26</c:f>
              <c:numCache/>
            </c:numRef>
          </c:val>
          <c:smooth val="0"/>
        </c:ser>
        <c:ser>
          <c:idx val="3"/>
          <c:order val="3"/>
          <c:tx>
            <c:strRef>
              <c:f>'cert thresh and overlap'!$C$27</c:f>
            </c:strRef>
          </c:tx>
          <c:spPr>
            <a:ln cmpd="sng">
              <a:solidFill>
                <a:srgbClr val="8064A2"/>
              </a:solidFill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cat>
            <c:strRef>
              <c:f>'cert thresh and overlap'!$D$23:$V$23</c:f>
            </c:strRef>
          </c:cat>
          <c:val>
            <c:numRef>
              <c:f>'cert thresh and overlap'!$D$27:$V$27</c:f>
              <c:numCache/>
            </c:numRef>
          </c:val>
          <c:smooth val="0"/>
        </c:ser>
        <c:ser>
          <c:idx val="4"/>
          <c:order val="4"/>
          <c:tx>
            <c:strRef>
              <c:f>'cert thresh and overlap'!$C$28</c:f>
            </c:strRef>
          </c:tx>
          <c:spPr>
            <a:ln cmpd="sng">
              <a:solidFill>
                <a:srgbClr val="4BACC6"/>
              </a:solidFill>
            </a:ln>
          </c:spPr>
          <c:marker>
            <c:symbol val="circle"/>
            <c:size val="7"/>
            <c:spPr>
              <a:solidFill>
                <a:srgbClr val="4BACC6"/>
              </a:solidFill>
              <a:ln cmpd="sng">
                <a:solidFill>
                  <a:srgbClr val="4BACC6"/>
                </a:solidFill>
              </a:ln>
            </c:spPr>
          </c:marker>
          <c:cat>
            <c:strRef>
              <c:f>'cert thresh and overlap'!$D$23:$V$23</c:f>
            </c:strRef>
          </c:cat>
          <c:val>
            <c:numRef>
              <c:f>'cert thresh and overlap'!$D$28:$V$28</c:f>
              <c:numCache/>
            </c:numRef>
          </c:val>
          <c:smooth val="0"/>
        </c:ser>
        <c:ser>
          <c:idx val="5"/>
          <c:order val="5"/>
          <c:tx>
            <c:strRef>
              <c:f>'cert thresh and overlap'!$C$29</c:f>
            </c:strRef>
          </c:tx>
          <c:spPr>
            <a:ln cmpd="sng">
              <a:solidFill>
                <a:srgbClr val="F79646"/>
              </a:solidFill>
            </a:ln>
          </c:spPr>
          <c:marker>
            <c:symbol val="circle"/>
            <c:size val="7"/>
            <c:spPr>
              <a:solidFill>
                <a:srgbClr val="F79646"/>
              </a:solidFill>
              <a:ln cmpd="sng">
                <a:solidFill>
                  <a:srgbClr val="F79646"/>
                </a:solidFill>
              </a:ln>
            </c:spPr>
          </c:marker>
          <c:cat>
            <c:strRef>
              <c:f>'cert thresh and overlap'!$D$23:$V$23</c:f>
            </c:strRef>
          </c:cat>
          <c:val>
            <c:numRef>
              <c:f>'cert thresh and overlap'!$D$29:$V$29</c:f>
              <c:numCache/>
            </c:numRef>
          </c:val>
          <c:smooth val="0"/>
        </c:ser>
        <c:axId val="1203555156"/>
        <c:axId val="68095995"/>
      </c:lineChart>
      <c:catAx>
        <c:axId val="1203555156"/>
        <c:scaling>
          <c:orientation val="minMax"/>
          <c:max val="1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095995"/>
      </c:catAx>
      <c:valAx>
        <c:axId val="68095995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35551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476250</xdr:colOff>
      <xdr:row>5</xdr:row>
      <xdr:rowOff>342900</xdr:rowOff>
    </xdr:from>
    <xdr:ext cx="4200525" cy="13239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66675</xdr:colOff>
      <xdr:row>18</xdr:row>
      <xdr:rowOff>104775</xdr:rowOff>
    </xdr:from>
    <xdr:ext cx="5514975" cy="183832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66675</xdr:colOff>
      <xdr:row>30</xdr:row>
      <xdr:rowOff>104775</xdr:rowOff>
    </xdr:from>
    <xdr:ext cx="3619500" cy="183832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400050</xdr:colOff>
      <xdr:row>10</xdr:row>
      <xdr:rowOff>76200</xdr:rowOff>
    </xdr:from>
    <xdr:ext cx="7334250" cy="3238500"/>
    <xdr:graphicFrame>
      <xdr:nvGraphicFramePr>
        <xdr:cNvPr id="468742669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342900</xdr:colOff>
      <xdr:row>31</xdr:row>
      <xdr:rowOff>447675</xdr:rowOff>
    </xdr:from>
    <xdr:ext cx="2133600" cy="41433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code/sacuscreed/translating-metric-into-a-loss" TargetMode="External"/><Relationship Id="rId2" Type="http://schemas.openxmlformats.org/officeDocument/2006/relationships/hyperlink" Target="https://www.kaggle.com/code/davidlist/experiment-ts-6-4-visualization" TargetMode="External"/><Relationship Id="rId3" Type="http://schemas.openxmlformats.org/officeDocument/2006/relationships/hyperlink" Target="https://www.kaggle.com/code/hengck23/2d-to-3d-unet-demo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8.67"/>
    <col customWidth="1" min="3" max="3" width="66.56"/>
    <col customWidth="1" min="4" max="4" width="29.56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1">
        <v>1.0</v>
      </c>
      <c r="C3" s="1" t="s">
        <v>4</v>
      </c>
      <c r="D3" s="1" t="s">
        <v>5</v>
      </c>
      <c r="E3" s="1" t="s">
        <v>6</v>
      </c>
    </row>
    <row r="4">
      <c r="B4" s="1">
        <v>2.0</v>
      </c>
      <c r="C4" s="1" t="s">
        <v>7</v>
      </c>
      <c r="D4" s="2"/>
      <c r="E4" s="2"/>
    </row>
    <row r="5">
      <c r="B5" s="1">
        <v>3.0</v>
      </c>
      <c r="C5" s="3" t="s">
        <v>8</v>
      </c>
      <c r="D5" s="3" t="s">
        <v>9</v>
      </c>
      <c r="E5" s="3" t="s">
        <v>10</v>
      </c>
    </row>
    <row r="6">
      <c r="B6" s="1">
        <v>4.0</v>
      </c>
      <c r="C6" s="3" t="s">
        <v>11</v>
      </c>
      <c r="D6" s="3" t="s">
        <v>9</v>
      </c>
      <c r="E6" s="4" t="s">
        <v>12</v>
      </c>
    </row>
    <row r="7">
      <c r="B7" s="1">
        <v>5.0</v>
      </c>
      <c r="C7" s="3" t="s">
        <v>13</v>
      </c>
      <c r="D7" s="3" t="s">
        <v>9</v>
      </c>
      <c r="E7" s="5"/>
    </row>
    <row r="8">
      <c r="B8" s="1">
        <v>6.0</v>
      </c>
      <c r="C8" s="3" t="s">
        <v>14</v>
      </c>
      <c r="D8" s="3" t="s">
        <v>9</v>
      </c>
      <c r="E8" s="3" t="s">
        <v>15</v>
      </c>
    </row>
    <row r="9">
      <c r="B9" s="1">
        <v>7.0</v>
      </c>
      <c r="C9" s="3" t="s">
        <v>16</v>
      </c>
      <c r="D9" s="3" t="s">
        <v>9</v>
      </c>
      <c r="E9" s="3" t="s">
        <v>17</v>
      </c>
    </row>
    <row r="10">
      <c r="B10" s="1">
        <v>8.0</v>
      </c>
      <c r="C10" s="1" t="s">
        <v>18</v>
      </c>
      <c r="D10" s="2"/>
      <c r="E10" s="6" t="s">
        <v>19</v>
      </c>
    </row>
    <row r="11">
      <c r="B11" s="1">
        <v>9.0</v>
      </c>
      <c r="C11" s="1" t="s">
        <v>20</v>
      </c>
      <c r="D11" s="2"/>
      <c r="E11" s="1" t="s">
        <v>21</v>
      </c>
    </row>
    <row r="12">
      <c r="B12" s="1">
        <v>10.0</v>
      </c>
      <c r="C12" s="1" t="s">
        <v>22</v>
      </c>
      <c r="D12" s="2"/>
      <c r="E12" s="2"/>
    </row>
    <row r="13">
      <c r="B13" s="1">
        <v>11.0</v>
      </c>
      <c r="C13" s="1" t="s">
        <v>23</v>
      </c>
      <c r="D13" s="2"/>
      <c r="E13" s="6" t="s">
        <v>24</v>
      </c>
    </row>
    <row r="14">
      <c r="B14" s="1">
        <v>12.0</v>
      </c>
      <c r="C14" s="3" t="s">
        <v>25</v>
      </c>
      <c r="D14" s="3" t="s">
        <v>26</v>
      </c>
      <c r="E14" s="3" t="s">
        <v>27</v>
      </c>
    </row>
    <row r="15">
      <c r="B15" s="1">
        <v>13.0</v>
      </c>
      <c r="C15" s="3" t="s">
        <v>28</v>
      </c>
      <c r="D15" s="3" t="s">
        <v>9</v>
      </c>
      <c r="E15" s="5"/>
    </row>
    <row r="16">
      <c r="B16" s="1">
        <v>14.0</v>
      </c>
    </row>
    <row r="18">
      <c r="B18" s="7" t="s">
        <v>29</v>
      </c>
      <c r="F18" s="7" t="s">
        <v>30</v>
      </c>
    </row>
    <row r="19">
      <c r="B19" s="7"/>
      <c r="C19" s="7"/>
      <c r="D19" s="7"/>
    </row>
    <row r="20">
      <c r="B20" s="7" t="s">
        <v>31</v>
      </c>
      <c r="C20" s="7" t="s">
        <v>1</v>
      </c>
      <c r="D20" s="7" t="s">
        <v>32</v>
      </c>
    </row>
    <row r="21">
      <c r="B21" s="7" t="s">
        <v>33</v>
      </c>
      <c r="C21" s="7" t="s">
        <v>34</v>
      </c>
      <c r="D21" s="7" t="s">
        <v>35</v>
      </c>
    </row>
    <row r="22">
      <c r="B22" s="7" t="s">
        <v>33</v>
      </c>
      <c r="C22" s="7" t="s">
        <v>36</v>
      </c>
      <c r="D22" s="7" t="s">
        <v>37</v>
      </c>
    </row>
    <row r="23">
      <c r="B23" s="7" t="s">
        <v>33</v>
      </c>
      <c r="C23" s="7" t="s">
        <v>38</v>
      </c>
      <c r="D23" s="7" t="s">
        <v>39</v>
      </c>
    </row>
    <row r="24">
      <c r="B24" s="7" t="s">
        <v>33</v>
      </c>
      <c r="C24" s="7" t="s">
        <v>40</v>
      </c>
      <c r="D24" s="7" t="s">
        <v>41</v>
      </c>
    </row>
    <row r="25">
      <c r="B25" s="7" t="s">
        <v>42</v>
      </c>
      <c r="C25" s="7" t="s">
        <v>43</v>
      </c>
      <c r="D25" s="7" t="s">
        <v>37</v>
      </c>
    </row>
    <row r="26">
      <c r="B26" s="7" t="s">
        <v>42</v>
      </c>
      <c r="C26" s="7" t="s">
        <v>44</v>
      </c>
      <c r="D26" s="7" t="s">
        <v>39</v>
      </c>
    </row>
    <row r="27">
      <c r="B27" s="7" t="s">
        <v>42</v>
      </c>
      <c r="C27" s="7" t="s">
        <v>45</v>
      </c>
      <c r="D27" s="7" t="s">
        <v>46</v>
      </c>
    </row>
    <row r="28">
      <c r="B28" s="7" t="s">
        <v>47</v>
      </c>
      <c r="C28" s="7" t="s">
        <v>48</v>
      </c>
      <c r="D28" s="7" t="s">
        <v>39</v>
      </c>
    </row>
    <row r="29">
      <c r="B29" s="7" t="s">
        <v>49</v>
      </c>
      <c r="C29" s="7" t="s">
        <v>23</v>
      </c>
      <c r="D29" s="7" t="s">
        <v>50</v>
      </c>
    </row>
    <row r="30">
      <c r="B30" s="7" t="s">
        <v>47</v>
      </c>
      <c r="C30" s="7" t="s">
        <v>51</v>
      </c>
      <c r="D30" s="7" t="s">
        <v>41</v>
      </c>
      <c r="F30" s="7" t="s">
        <v>37</v>
      </c>
    </row>
    <row r="31">
      <c r="B31" s="7" t="s">
        <v>52</v>
      </c>
      <c r="C31" s="7" t="s">
        <v>53</v>
      </c>
      <c r="D31" s="7" t="s">
        <v>54</v>
      </c>
    </row>
    <row r="32">
      <c r="B32" s="7" t="s">
        <v>55</v>
      </c>
      <c r="C32" s="7" t="s">
        <v>56</v>
      </c>
      <c r="D32" s="7" t="s">
        <v>35</v>
      </c>
    </row>
  </sheetData>
  <hyperlinks>
    <hyperlink r:id="rId1" ref="E6"/>
    <hyperlink r:id="rId2" ref="E10"/>
    <hyperlink r:id="rId3" ref="E1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8.67"/>
    <col customWidth="1" min="3" max="3" width="13.33"/>
    <col customWidth="1" min="4" max="4" width="20.33"/>
    <col customWidth="1" min="5" max="5" width="15.0"/>
    <col customWidth="1" min="6" max="6" width="14.89"/>
    <col customWidth="1" min="7" max="7" width="10.56"/>
    <col customWidth="1" min="8" max="8" width="13.89"/>
    <col customWidth="1" min="9" max="9" width="11.44"/>
    <col customWidth="1" min="10" max="10" width="15.11"/>
    <col customWidth="1" min="11" max="11" width="10.56"/>
    <col customWidth="1" min="12" max="12" width="10.0"/>
    <col customWidth="1" min="13" max="26" width="10.56"/>
  </cols>
  <sheetData>
    <row r="1" ht="15.75" customHeight="1"/>
    <row r="2" ht="15.75" customHeight="1">
      <c r="B2" s="7" t="s">
        <v>57</v>
      </c>
    </row>
    <row r="3" ht="15.75" customHeight="1"/>
    <row r="4" ht="15.75" customHeight="1">
      <c r="B4" s="8" t="s">
        <v>58</v>
      </c>
      <c r="H4" s="9"/>
    </row>
    <row r="5" ht="15.75" customHeight="1">
      <c r="B5" s="1" t="s">
        <v>59</v>
      </c>
      <c r="C5" s="2" t="s">
        <v>60</v>
      </c>
      <c r="D5" s="2" t="s">
        <v>61</v>
      </c>
      <c r="E5" s="2" t="s">
        <v>62</v>
      </c>
      <c r="F5" s="2" t="s">
        <v>63</v>
      </c>
    </row>
    <row r="6" ht="15.75" customHeight="1">
      <c r="B6" s="2"/>
      <c r="C6" s="2">
        <v>500.0</v>
      </c>
      <c r="D6" s="2">
        <v>0.01</v>
      </c>
      <c r="E6" s="2"/>
      <c r="F6" s="2"/>
    </row>
    <row r="7" ht="15.75" customHeight="1">
      <c r="B7" s="2"/>
      <c r="C7" s="2">
        <v>500.0</v>
      </c>
      <c r="D7" s="2">
        <v>0.02</v>
      </c>
      <c r="E7" s="2"/>
      <c r="F7" s="2"/>
    </row>
    <row r="8" ht="15.75" customHeight="1">
      <c r="B8" s="2"/>
      <c r="C8" s="2">
        <v>500.0</v>
      </c>
      <c r="D8" s="2">
        <v>0.03</v>
      </c>
      <c r="E8" s="2"/>
      <c r="F8" s="2"/>
    </row>
    <row r="9" ht="15.75" customHeight="1">
      <c r="B9" s="2"/>
      <c r="C9" s="2">
        <v>500.0</v>
      </c>
      <c r="D9" s="2">
        <v>0.04</v>
      </c>
      <c r="E9" s="2"/>
      <c r="F9" s="2"/>
    </row>
    <row r="10" ht="15.75" customHeight="1">
      <c r="B10" s="2"/>
      <c r="C10" s="2">
        <v>500.0</v>
      </c>
      <c r="D10" s="2">
        <v>0.05</v>
      </c>
      <c r="E10" s="2">
        <v>0.542473606433012</v>
      </c>
      <c r="F10" s="2"/>
    </row>
    <row r="11" ht="15.75" customHeight="1">
      <c r="B11" s="2"/>
      <c r="C11" s="2">
        <v>500.0</v>
      </c>
      <c r="D11" s="2">
        <v>0.06</v>
      </c>
      <c r="E11" s="2"/>
      <c r="F11" s="2"/>
    </row>
    <row r="12" ht="15.75" customHeight="1">
      <c r="B12" s="2"/>
      <c r="C12" s="2">
        <v>500.0</v>
      </c>
      <c r="D12" s="2">
        <v>0.07</v>
      </c>
      <c r="E12" s="2">
        <v>0.551753490278624</v>
      </c>
      <c r="F12" s="2"/>
    </row>
    <row r="13" ht="15.75" customHeight="1">
      <c r="B13" s="2"/>
      <c r="C13" s="2">
        <v>500.0</v>
      </c>
      <c r="D13" s="2">
        <v>0.08</v>
      </c>
      <c r="E13" s="2">
        <v>0.55320447791637</v>
      </c>
      <c r="F13" s="2"/>
    </row>
    <row r="14" ht="15.75" customHeight="1">
      <c r="B14" s="2"/>
      <c r="C14" s="2">
        <v>500.0</v>
      </c>
      <c r="D14" s="2">
        <v>0.09</v>
      </c>
      <c r="E14" s="10">
        <v>0.5536809090794</v>
      </c>
      <c r="F14" s="2"/>
    </row>
    <row r="15" ht="15.75" customHeight="1">
      <c r="B15" s="2"/>
      <c r="C15" s="2">
        <v>500.0</v>
      </c>
      <c r="D15" s="2">
        <v>0.1</v>
      </c>
      <c r="E15" s="2">
        <v>0.552869909910681</v>
      </c>
      <c r="F15" s="2"/>
    </row>
    <row r="16" ht="15.75" customHeight="1">
      <c r="B16" s="2"/>
      <c r="C16" s="2">
        <v>500.0</v>
      </c>
      <c r="D16" s="2">
        <v>0.2</v>
      </c>
      <c r="E16" s="2">
        <v>0.551511569121254</v>
      </c>
      <c r="F16" s="2"/>
    </row>
    <row r="17" ht="15.75" customHeight="1">
      <c r="B17" s="2"/>
      <c r="C17" s="2">
        <v>500.0</v>
      </c>
      <c r="D17" s="2">
        <v>0.3</v>
      </c>
      <c r="E17" s="2">
        <v>0.545943320058595</v>
      </c>
      <c r="F17" s="2"/>
    </row>
    <row r="18" ht="15.75" customHeight="1">
      <c r="B18" s="2"/>
      <c r="C18" s="2">
        <v>500.0</v>
      </c>
      <c r="D18" s="2">
        <v>0.4</v>
      </c>
      <c r="E18" s="2"/>
      <c r="F18" s="2"/>
    </row>
    <row r="19" ht="15.75" customHeight="1">
      <c r="B19" s="1" t="s">
        <v>64</v>
      </c>
      <c r="C19" s="2">
        <v>500.0</v>
      </c>
      <c r="D19" s="2">
        <v>0.5</v>
      </c>
      <c r="E19" s="2">
        <v>0.545261478151244</v>
      </c>
      <c r="F19" s="2">
        <v>0.515</v>
      </c>
    </row>
    <row r="20" ht="15.75" customHeight="1">
      <c r="B20" s="2"/>
      <c r="C20" s="2">
        <v>500.0</v>
      </c>
      <c r="D20" s="2">
        <v>0.6</v>
      </c>
      <c r="E20" s="2"/>
      <c r="F20" s="2"/>
    </row>
    <row r="21" ht="15.75" customHeight="1">
      <c r="B21" s="2"/>
      <c r="C21" s="2">
        <v>500.0</v>
      </c>
      <c r="D21" s="2">
        <v>0.7</v>
      </c>
      <c r="E21" s="2">
        <v>0.54494493251357</v>
      </c>
      <c r="F21" s="2"/>
    </row>
    <row r="22" ht="15.75" customHeight="1"/>
    <row r="23" ht="15.75" customHeight="1">
      <c r="B23" s="8" t="s">
        <v>65</v>
      </c>
    </row>
    <row r="24" ht="15.75" customHeight="1">
      <c r="B24" s="1" t="s">
        <v>59</v>
      </c>
      <c r="C24" s="2" t="s">
        <v>60</v>
      </c>
      <c r="D24" s="2" t="s">
        <v>61</v>
      </c>
      <c r="E24" s="2" t="s">
        <v>62</v>
      </c>
      <c r="F24" s="2" t="s">
        <v>63</v>
      </c>
    </row>
    <row r="25" ht="15.75" customHeight="1">
      <c r="B25" s="2"/>
      <c r="C25" s="2">
        <v>100.0</v>
      </c>
      <c r="D25" s="2">
        <v>0.09</v>
      </c>
      <c r="E25" s="2">
        <v>0.58806845356255</v>
      </c>
      <c r="F25" s="2"/>
    </row>
    <row r="26" ht="15.75" customHeight="1">
      <c r="B26" s="2"/>
      <c r="C26" s="2">
        <v>125.0</v>
      </c>
      <c r="D26" s="2">
        <v>0.09</v>
      </c>
      <c r="E26" s="2">
        <v>0.590233924330309</v>
      </c>
      <c r="F26" s="2"/>
    </row>
    <row r="27" ht="15.75" customHeight="1">
      <c r="B27" s="2"/>
      <c r="C27" s="2">
        <v>150.0</v>
      </c>
      <c r="D27" s="2">
        <v>0.09</v>
      </c>
      <c r="E27" s="10">
        <v>0.594121211964854</v>
      </c>
      <c r="F27" s="2">
        <v>0.535</v>
      </c>
    </row>
    <row r="28" ht="15.75" customHeight="1">
      <c r="B28" s="2"/>
      <c r="C28" s="2">
        <v>200.0</v>
      </c>
      <c r="D28" s="2">
        <v>0.09</v>
      </c>
      <c r="E28" s="2">
        <v>0.590547167997022</v>
      </c>
      <c r="F28" s="2"/>
    </row>
    <row r="29" ht="15.75" customHeight="1">
      <c r="B29" s="2"/>
      <c r="C29" s="2">
        <v>300.0</v>
      </c>
      <c r="D29" s="2">
        <v>0.09</v>
      </c>
      <c r="E29" s="2">
        <v>0.575204219227038</v>
      </c>
      <c r="F29" s="2"/>
    </row>
    <row r="30" ht="15.75" customHeight="1">
      <c r="B30" s="2"/>
      <c r="C30" s="2">
        <v>400.0</v>
      </c>
      <c r="D30" s="2">
        <v>0.09</v>
      </c>
      <c r="E30" s="2">
        <v>0.558892588146932</v>
      </c>
      <c r="F30" s="2"/>
    </row>
    <row r="31" ht="15.75" customHeight="1"/>
    <row r="32" ht="15.75" customHeight="1"/>
    <row r="33" ht="15.75" customHeight="1"/>
    <row r="34" ht="15.75" customHeight="1"/>
    <row r="35" ht="15.75" customHeight="1">
      <c r="B35" s="8" t="s">
        <v>66</v>
      </c>
    </row>
    <row r="36" ht="15.75" customHeight="1">
      <c r="B36" s="1" t="s">
        <v>59</v>
      </c>
      <c r="C36" s="2" t="s">
        <v>60</v>
      </c>
      <c r="D36" s="2" t="s">
        <v>61</v>
      </c>
      <c r="E36" s="2" t="s">
        <v>67</v>
      </c>
      <c r="F36" s="2" t="s">
        <v>62</v>
      </c>
      <c r="G36" s="2" t="s">
        <v>63</v>
      </c>
    </row>
    <row r="37" ht="15.75" customHeight="1">
      <c r="B37" s="2"/>
      <c r="C37" s="2">
        <v>150.0</v>
      </c>
      <c r="D37" s="2">
        <v>0.09</v>
      </c>
      <c r="E37" s="2">
        <v>150.0</v>
      </c>
      <c r="F37" s="2">
        <v>0.610743487945271</v>
      </c>
      <c r="G37" s="1">
        <v>0.54</v>
      </c>
    </row>
    <row r="38" ht="15.75" customHeight="1"/>
    <row r="39" ht="15.75" customHeight="1">
      <c r="B39" s="8" t="s">
        <v>68</v>
      </c>
    </row>
    <row r="40" ht="15.75" customHeight="1">
      <c r="B40" s="11" t="s">
        <v>69</v>
      </c>
      <c r="C40" s="12"/>
      <c r="D40" s="13"/>
      <c r="E40" s="1" t="s">
        <v>70</v>
      </c>
    </row>
    <row r="41" ht="15.75" customHeight="1">
      <c r="B41" s="1" t="s">
        <v>71</v>
      </c>
      <c r="C41" s="1" t="s">
        <v>72</v>
      </c>
      <c r="D41" s="1" t="s">
        <v>73</v>
      </c>
      <c r="E41" s="1" t="s">
        <v>74</v>
      </c>
    </row>
    <row r="42" ht="15.75" customHeight="1">
      <c r="B42" s="2"/>
      <c r="C42" s="2"/>
      <c r="D42" s="2"/>
      <c r="E42" s="1">
        <v>0.441816770318404</v>
      </c>
    </row>
    <row r="43" ht="15.75" customHeight="1">
      <c r="B43" s="1" t="s">
        <v>75</v>
      </c>
      <c r="C43" s="2"/>
      <c r="D43" s="2"/>
      <c r="E43" s="1">
        <v>0.502945807600231</v>
      </c>
    </row>
    <row r="44" ht="15.75" customHeight="1">
      <c r="B44" s="2"/>
      <c r="C44" s="1" t="s">
        <v>75</v>
      </c>
      <c r="D44" s="2"/>
      <c r="E44" s="1">
        <v>0.506528811191269</v>
      </c>
    </row>
    <row r="45" ht="15.75" customHeight="1">
      <c r="B45" s="1" t="s">
        <v>75</v>
      </c>
      <c r="C45" s="1" t="s">
        <v>75</v>
      </c>
      <c r="D45" s="2"/>
      <c r="E45" s="14">
        <v>0.551964728534491</v>
      </c>
    </row>
    <row r="46" ht="15.75" customHeight="1">
      <c r="B46" s="1" t="s">
        <v>75</v>
      </c>
      <c r="C46" s="1" t="s">
        <v>75</v>
      </c>
      <c r="D46" s="1" t="s">
        <v>75</v>
      </c>
      <c r="E46" s="1">
        <v>0.542091086552893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40:D40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21.89"/>
    <col customWidth="1" min="3" max="3" width="29.56"/>
    <col customWidth="1" min="5" max="5" width="13.0"/>
    <col customWidth="1" min="12" max="12" width="13.0"/>
  </cols>
  <sheetData>
    <row r="1">
      <c r="B1" s="7"/>
      <c r="C1" s="7"/>
    </row>
    <row r="2">
      <c r="B2" s="1" t="s">
        <v>76</v>
      </c>
      <c r="C2" s="1" t="s">
        <v>77</v>
      </c>
    </row>
    <row r="3">
      <c r="B3" s="1" t="s">
        <v>78</v>
      </c>
      <c r="C3" s="1" t="s">
        <v>79</v>
      </c>
    </row>
    <row r="4">
      <c r="B4" s="1" t="s">
        <v>80</v>
      </c>
      <c r="C4" s="1">
        <v>150.0</v>
      </c>
    </row>
    <row r="7">
      <c r="B7" s="7" t="s">
        <v>81</v>
      </c>
    </row>
    <row r="9">
      <c r="B9" s="15" t="s">
        <v>82</v>
      </c>
      <c r="C9" s="15" t="s">
        <v>83</v>
      </c>
    </row>
    <row r="10">
      <c r="B10" s="16" t="s">
        <v>84</v>
      </c>
      <c r="C10" s="16">
        <v>0.51262320152416</v>
      </c>
    </row>
    <row r="11">
      <c r="B11" s="1" t="s">
        <v>85</v>
      </c>
      <c r="C11" s="1">
        <v>0.519043970679529</v>
      </c>
      <c r="D11" s="17" t="s">
        <v>86</v>
      </c>
      <c r="E11" s="18">
        <f>C11-C10</f>
        <v>0.006420769155</v>
      </c>
    </row>
    <row r="13">
      <c r="B13" s="7" t="s">
        <v>87</v>
      </c>
    </row>
    <row r="14">
      <c r="D14" s="7"/>
    </row>
    <row r="15">
      <c r="B15" s="2"/>
      <c r="C15" s="2"/>
      <c r="D15" s="1" t="s">
        <v>88</v>
      </c>
      <c r="E15" s="2"/>
      <c r="F15" s="2"/>
      <c r="G15" s="2"/>
      <c r="H15" s="2"/>
      <c r="I15" s="2"/>
      <c r="J15" s="2"/>
    </row>
    <row r="16">
      <c r="B16" s="1" t="s">
        <v>82</v>
      </c>
      <c r="C16" s="1" t="s">
        <v>83</v>
      </c>
      <c r="D16" s="1" t="s">
        <v>89</v>
      </c>
      <c r="E16" s="1" t="s">
        <v>90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95</v>
      </c>
    </row>
    <row r="17">
      <c r="B17" s="1" t="s">
        <v>96</v>
      </c>
      <c r="C17" s="1">
        <v>0.51262320152416</v>
      </c>
      <c r="D17" s="1">
        <v>0.09</v>
      </c>
      <c r="E17" s="1">
        <v>0.09</v>
      </c>
      <c r="F17" s="1">
        <v>0.09</v>
      </c>
      <c r="G17" s="1">
        <v>0.09</v>
      </c>
      <c r="H17" s="1">
        <v>0.09</v>
      </c>
      <c r="I17" s="1">
        <v>0.09</v>
      </c>
      <c r="J17" s="1">
        <v>0.09</v>
      </c>
    </row>
    <row r="18">
      <c r="B18" s="1" t="s">
        <v>97</v>
      </c>
      <c r="C18" s="1">
        <v>0.474347684279191</v>
      </c>
      <c r="D18" s="1">
        <v>0.09</v>
      </c>
      <c r="E18" s="1">
        <v>0.09</v>
      </c>
      <c r="F18" s="1">
        <v>0.09</v>
      </c>
      <c r="G18" s="1">
        <v>0.09</v>
      </c>
      <c r="H18" s="1">
        <v>0.09</v>
      </c>
      <c r="I18" s="1">
        <v>0.09</v>
      </c>
      <c r="J18" s="1">
        <v>0.09</v>
      </c>
      <c r="K18" s="19" t="s">
        <v>98</v>
      </c>
    </row>
    <row r="20">
      <c r="B20" s="7" t="s">
        <v>99</v>
      </c>
    </row>
    <row r="21">
      <c r="B21" s="1" t="s">
        <v>100</v>
      </c>
      <c r="C21" s="1">
        <v>0.51818270411184</v>
      </c>
      <c r="D21" s="1">
        <v>0.0</v>
      </c>
      <c r="E21" s="1">
        <v>0.7</v>
      </c>
      <c r="F21" s="1">
        <v>0.75</v>
      </c>
      <c r="G21" s="1">
        <v>0.8</v>
      </c>
      <c r="H21" s="1">
        <v>0.95</v>
      </c>
      <c r="I21" s="1">
        <v>0.95</v>
      </c>
      <c r="J21" s="1">
        <v>0.95</v>
      </c>
      <c r="K21" s="17" t="s">
        <v>86</v>
      </c>
      <c r="L21" s="18">
        <f>C21-C17</f>
        <v>0.005559502588</v>
      </c>
    </row>
    <row r="23">
      <c r="B23" s="1" t="s">
        <v>101</v>
      </c>
      <c r="C23" s="1" t="s">
        <v>102</v>
      </c>
      <c r="D23" s="1">
        <v>0.05</v>
      </c>
      <c r="E23" s="1">
        <v>0.1</v>
      </c>
      <c r="F23" s="1">
        <v>0.15</v>
      </c>
      <c r="G23" s="1">
        <v>0.2</v>
      </c>
      <c r="H23" s="1">
        <v>0.25</v>
      </c>
      <c r="I23" s="1">
        <v>0.3</v>
      </c>
      <c r="J23" s="1">
        <v>0.35</v>
      </c>
      <c r="K23" s="1">
        <v>0.4</v>
      </c>
      <c r="L23" s="1">
        <v>0.45</v>
      </c>
      <c r="M23" s="1">
        <v>0.5</v>
      </c>
      <c r="N23" s="1">
        <v>0.55</v>
      </c>
      <c r="O23" s="1">
        <v>0.6</v>
      </c>
      <c r="P23" s="1">
        <v>0.65</v>
      </c>
      <c r="Q23" s="1">
        <v>0.7</v>
      </c>
      <c r="R23" s="1">
        <v>0.75</v>
      </c>
      <c r="S23" s="1">
        <v>0.8</v>
      </c>
      <c r="T23" s="1">
        <v>0.85</v>
      </c>
      <c r="U23" s="1">
        <v>0.9</v>
      </c>
      <c r="V23" s="1">
        <v>0.95</v>
      </c>
    </row>
    <row r="24">
      <c r="B24" s="1">
        <v>1.0</v>
      </c>
      <c r="C24" s="1" t="s">
        <v>90</v>
      </c>
      <c r="D24" s="1">
        <v>0.548923679060665</v>
      </c>
      <c r="E24" s="1">
        <v>0.548923679060665</v>
      </c>
      <c r="F24" s="1">
        <v>0.548923679060665</v>
      </c>
      <c r="G24" s="1">
        <v>0.548923679060665</v>
      </c>
      <c r="H24" s="1">
        <v>0.548923679060665</v>
      </c>
      <c r="I24" s="1">
        <v>0.548923679060665</v>
      </c>
      <c r="J24" s="1">
        <v>0.548923679060665</v>
      </c>
      <c r="K24" s="1">
        <v>0.549461312438786</v>
      </c>
      <c r="L24" s="1">
        <v>0.549461312438786</v>
      </c>
      <c r="M24" s="1">
        <v>0.533333333333333</v>
      </c>
      <c r="N24" s="1">
        <v>0.552165354330709</v>
      </c>
      <c r="O24" s="1">
        <v>0.553254437869823</v>
      </c>
      <c r="P24" s="1">
        <v>0.537549407114625</v>
      </c>
      <c r="Q24" s="14">
        <v>0.555445544554456</v>
      </c>
      <c r="R24" s="1">
        <v>0.505952380952381</v>
      </c>
      <c r="S24" s="1">
        <v>0.490059642147117</v>
      </c>
      <c r="T24" s="1">
        <v>0.490547263681592</v>
      </c>
      <c r="U24" s="1">
        <v>0.50796812749004</v>
      </c>
      <c r="V24" s="1">
        <v>0.511022044088176</v>
      </c>
    </row>
    <row r="25">
      <c r="B25" s="1">
        <v>2.0</v>
      </c>
      <c r="C25" s="1" t="s">
        <v>91</v>
      </c>
      <c r="D25" s="1">
        <v>0.382882882882883</v>
      </c>
      <c r="E25" s="1">
        <v>0.382882882882883</v>
      </c>
      <c r="F25" s="1">
        <v>0.382882882882883</v>
      </c>
      <c r="G25" s="1">
        <v>0.382882882882883</v>
      </c>
      <c r="H25" s="1">
        <v>0.382882882882883</v>
      </c>
      <c r="I25" s="1">
        <v>0.382882882882883</v>
      </c>
      <c r="J25" s="1">
        <v>0.382882882882883</v>
      </c>
      <c r="K25" s="1">
        <v>0.382882882882883</v>
      </c>
      <c r="L25" s="1">
        <v>0.382882882882883</v>
      </c>
      <c r="M25" s="1">
        <v>0.384615384615385</v>
      </c>
      <c r="N25" s="1">
        <v>0.388127853881279</v>
      </c>
      <c r="O25" s="1">
        <v>0.470046082949309</v>
      </c>
      <c r="P25" s="1">
        <v>0.474418604651163</v>
      </c>
      <c r="Q25" s="1">
        <v>0.492753623188406</v>
      </c>
      <c r="R25" s="14">
        <v>0.5</v>
      </c>
      <c r="S25" s="1">
        <v>0.431472081218274</v>
      </c>
      <c r="T25" s="1">
        <v>0.438144329896907</v>
      </c>
      <c r="U25" s="1">
        <v>0.369565217391304</v>
      </c>
      <c r="V25" s="1">
        <v>0.197674418604651</v>
      </c>
    </row>
    <row r="26">
      <c r="B26" s="1">
        <v>3.0</v>
      </c>
      <c r="C26" s="1" t="s">
        <v>92</v>
      </c>
      <c r="D26" s="1">
        <v>0.275974025974026</v>
      </c>
      <c r="E26" s="1">
        <v>0.275974025974026</v>
      </c>
      <c r="F26" s="1">
        <v>0.275974025974026</v>
      </c>
      <c r="G26" s="1">
        <v>0.275974025974026</v>
      </c>
      <c r="H26" s="1">
        <v>0.275974025974026</v>
      </c>
      <c r="I26" s="1">
        <v>0.275974025974026</v>
      </c>
      <c r="J26" s="1">
        <v>0.275974025974026</v>
      </c>
      <c r="K26" s="1">
        <v>0.275974025974026</v>
      </c>
      <c r="L26" s="1">
        <v>0.276872964169381</v>
      </c>
      <c r="M26" s="1">
        <v>0.276872964169381</v>
      </c>
      <c r="N26" s="1">
        <v>0.281456953642384</v>
      </c>
      <c r="O26" s="1">
        <v>0.283333333333333</v>
      </c>
      <c r="P26" s="1">
        <v>0.289115646258503</v>
      </c>
      <c r="Q26" s="1">
        <v>0.295138888888889</v>
      </c>
      <c r="R26" s="1">
        <v>0.297202797202797</v>
      </c>
      <c r="S26" s="14">
        <v>0.302491103202847</v>
      </c>
      <c r="T26" s="1">
        <v>0.245487364620939</v>
      </c>
      <c r="U26" s="1">
        <v>0.1875</v>
      </c>
      <c r="V26" s="1">
        <v>0.19921875</v>
      </c>
    </row>
    <row r="27">
      <c r="B27" s="1">
        <v>4.0</v>
      </c>
      <c r="C27" s="1" t="s">
        <v>93</v>
      </c>
      <c r="D27" s="1">
        <v>0.682575757575757</v>
      </c>
      <c r="E27" s="1">
        <v>0.682575757575757</v>
      </c>
      <c r="F27" s="1">
        <v>0.682575757575757</v>
      </c>
      <c r="G27" s="1">
        <v>0.682575757575757</v>
      </c>
      <c r="H27" s="1">
        <v>0.682575757575757</v>
      </c>
      <c r="I27" s="1">
        <v>0.682575757575757</v>
      </c>
      <c r="J27" s="1">
        <v>0.682575757575757</v>
      </c>
      <c r="K27" s="1">
        <v>0.694928084784254</v>
      </c>
      <c r="L27" s="1">
        <v>0.694928084784254</v>
      </c>
      <c r="M27" s="1">
        <v>0.695981804397271</v>
      </c>
      <c r="N27" s="1">
        <v>0.708870356330553</v>
      </c>
      <c r="O27" s="1">
        <v>0.709946848899013</v>
      </c>
      <c r="P27" s="1">
        <v>0.711567732115677</v>
      </c>
      <c r="Q27" s="1">
        <v>0.711567732115677</v>
      </c>
      <c r="R27" s="1">
        <v>0.712109672505712</v>
      </c>
      <c r="S27" s="1">
        <v>0.712109672505712</v>
      </c>
      <c r="T27" s="1">
        <v>0.73969465648855</v>
      </c>
      <c r="U27" s="1">
        <v>0.73969465648855</v>
      </c>
      <c r="V27" s="14">
        <v>0.741392501912777</v>
      </c>
    </row>
    <row r="28">
      <c r="B28" s="1">
        <v>5.0</v>
      </c>
      <c r="C28" s="1" t="s">
        <v>94</v>
      </c>
      <c r="D28" s="1">
        <v>0.535616438356164</v>
      </c>
      <c r="E28" s="1">
        <v>0.535616438356164</v>
      </c>
      <c r="F28" s="1">
        <v>0.535616438356164</v>
      </c>
      <c r="G28" s="1">
        <v>0.535616438356164</v>
      </c>
      <c r="H28" s="1">
        <v>0.535616438356164</v>
      </c>
      <c r="I28" s="1">
        <v>0.535616438356164</v>
      </c>
      <c r="J28" s="1">
        <v>0.535616438356164</v>
      </c>
      <c r="K28" s="1">
        <v>0.535616438356164</v>
      </c>
      <c r="L28" s="1">
        <v>0.535616438356164</v>
      </c>
      <c r="M28" s="1">
        <v>0.536351165980796</v>
      </c>
      <c r="N28" s="1">
        <v>0.540055248618785</v>
      </c>
      <c r="O28" s="1">
        <v>0.543810848400556</v>
      </c>
      <c r="P28" s="1">
        <v>0.546853146853147</v>
      </c>
      <c r="Q28" s="1">
        <v>0.549157303370787</v>
      </c>
      <c r="R28" s="1">
        <v>0.550704225352113</v>
      </c>
      <c r="S28" s="1">
        <v>0.555397727272727</v>
      </c>
      <c r="T28" s="1">
        <v>0.561781609195402</v>
      </c>
      <c r="U28" s="1">
        <v>0.572474377745242</v>
      </c>
      <c r="V28" s="14">
        <v>0.608047690014903</v>
      </c>
    </row>
    <row r="29">
      <c r="B29" s="1">
        <v>6.0</v>
      </c>
      <c r="C29" s="1" t="s">
        <v>95</v>
      </c>
      <c r="D29" s="1">
        <v>0.465753424657534</v>
      </c>
      <c r="E29" s="1">
        <v>0.465753424657534</v>
      </c>
      <c r="F29" s="1">
        <v>0.465753424657534</v>
      </c>
      <c r="G29" s="1">
        <v>0.465753424657534</v>
      </c>
      <c r="H29" s="1">
        <v>0.465753424657534</v>
      </c>
      <c r="I29" s="1">
        <v>0.465753424657534</v>
      </c>
      <c r="J29" s="1">
        <v>0.465753424657534</v>
      </c>
      <c r="K29" s="1">
        <v>0.465753424657534</v>
      </c>
      <c r="L29" s="1">
        <v>0.465753424657534</v>
      </c>
      <c r="M29" s="1">
        <v>0.465753424657534</v>
      </c>
      <c r="N29" s="1">
        <v>0.467353951890034</v>
      </c>
      <c r="O29" s="1">
        <v>0.468965517241379</v>
      </c>
      <c r="P29" s="1">
        <v>0.472222222222222</v>
      </c>
      <c r="Q29" s="1">
        <v>0.473867595818815</v>
      </c>
      <c r="R29" s="1">
        <v>0.485714285714286</v>
      </c>
      <c r="S29" s="1">
        <v>0.489208633093525</v>
      </c>
      <c r="T29" s="1">
        <v>0.492753623188406</v>
      </c>
      <c r="U29" s="1">
        <v>0.5</v>
      </c>
      <c r="V29" s="14">
        <v>0.50936329588015</v>
      </c>
    </row>
    <row r="31">
      <c r="B31" s="1" t="s">
        <v>103</v>
      </c>
      <c r="C31" s="1" t="s">
        <v>104</v>
      </c>
      <c r="D31" s="1"/>
      <c r="E31" s="19"/>
    </row>
    <row r="32">
      <c r="B32" s="1" t="s">
        <v>105</v>
      </c>
      <c r="C32" s="1" t="s">
        <v>106</v>
      </c>
      <c r="D32" s="1">
        <v>0.486904300292644</v>
      </c>
      <c r="E32" s="19" t="s">
        <v>107</v>
      </c>
    </row>
    <row r="33">
      <c r="B33" s="1">
        <v>2.0</v>
      </c>
      <c r="C33" s="1" t="s">
        <v>106</v>
      </c>
      <c r="D33" s="1">
        <v>0.532244088214779</v>
      </c>
    </row>
    <row r="34">
      <c r="B34" s="7" t="s">
        <v>108</v>
      </c>
    </row>
    <row r="35">
      <c r="B35" s="16">
        <v>1.0</v>
      </c>
      <c r="C35" s="20">
        <v>24.0</v>
      </c>
      <c r="D35" s="20">
        <v>0.504198096401661</v>
      </c>
      <c r="E35" s="21"/>
    </row>
    <row r="36">
      <c r="B36" s="16">
        <v>1.0</v>
      </c>
      <c r="C36" s="16">
        <v>36.0</v>
      </c>
      <c r="D36" s="16">
        <v>0.509551845654982</v>
      </c>
      <c r="E36" s="21"/>
    </row>
    <row r="37">
      <c r="B37" s="1">
        <v>1.0</v>
      </c>
      <c r="C37" s="1">
        <v>42.0</v>
      </c>
      <c r="D37" s="1">
        <v>0.509742110119536</v>
      </c>
      <c r="E37" s="21"/>
    </row>
    <row r="38">
      <c r="B38" s="1">
        <v>1.0</v>
      </c>
      <c r="C38" s="14">
        <v>48.0</v>
      </c>
      <c r="D38" s="14">
        <v>0.514468334745559</v>
      </c>
      <c r="E38" s="21"/>
    </row>
    <row r="39">
      <c r="B39" s="1">
        <v>2.0</v>
      </c>
      <c r="C39" s="14">
        <v>48.0</v>
      </c>
      <c r="D39" s="14">
        <v>0.576121800017202</v>
      </c>
      <c r="E39" s="21"/>
    </row>
    <row r="40">
      <c r="B40" s="1">
        <v>1.0</v>
      </c>
      <c r="C40" s="1">
        <v>43.0</v>
      </c>
      <c r="D40" s="1">
        <v>0.511008209381232</v>
      </c>
      <c r="E40" s="21"/>
    </row>
    <row r="41">
      <c r="B41" s="1">
        <v>1.0</v>
      </c>
      <c r="C41" s="1">
        <v>38.0</v>
      </c>
      <c r="D41" s="1">
        <v>0.510300885193952</v>
      </c>
    </row>
    <row r="42">
      <c r="B42" s="22">
        <v>1.0</v>
      </c>
      <c r="C42" s="22">
        <v>38.0</v>
      </c>
      <c r="D42" s="22">
        <v>0.509324831162632</v>
      </c>
      <c r="E42" s="7" t="s">
        <v>109</v>
      </c>
    </row>
    <row r="43">
      <c r="B43" s="1">
        <v>1.0</v>
      </c>
      <c r="C43" s="1">
        <v>33.0</v>
      </c>
      <c r="D43" s="1">
        <v>0.509020900307832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44.0"/>
    <col customWidth="1" min="4" max="4" width="11.22"/>
    <col customWidth="1" min="11" max="11" width="30.33"/>
    <col customWidth="1" min="15" max="15" width="28.22"/>
    <col customWidth="1" min="17" max="18" width="14.44"/>
    <col customWidth="1" min="19" max="19" width="11.22"/>
    <col customWidth="1" min="20" max="21" width="20.67"/>
  </cols>
  <sheetData>
    <row r="3">
      <c r="B3" s="2"/>
      <c r="C3" s="23" t="s">
        <v>110</v>
      </c>
      <c r="D3" s="12"/>
      <c r="E3" s="12"/>
      <c r="F3" s="12"/>
      <c r="G3" s="12"/>
      <c r="H3" s="12"/>
      <c r="I3" s="12"/>
      <c r="J3" s="12"/>
      <c r="K3" s="12"/>
      <c r="L3" s="12"/>
      <c r="M3" s="13"/>
      <c r="N3" s="23" t="s">
        <v>111</v>
      </c>
      <c r="O3" s="12"/>
      <c r="P3" s="12"/>
      <c r="Q3" s="12"/>
      <c r="R3" s="13"/>
      <c r="S3" s="2"/>
      <c r="T3" s="2"/>
      <c r="U3" s="2"/>
    </row>
    <row r="4">
      <c r="B4" s="1" t="s">
        <v>112</v>
      </c>
      <c r="C4" s="1" t="s">
        <v>113</v>
      </c>
      <c r="D4" s="1" t="s">
        <v>114</v>
      </c>
      <c r="E4" s="1" t="s">
        <v>115</v>
      </c>
      <c r="F4" s="1" t="s">
        <v>116</v>
      </c>
      <c r="G4" s="1" t="s">
        <v>117</v>
      </c>
      <c r="H4" s="1" t="s">
        <v>118</v>
      </c>
      <c r="I4" s="1" t="s">
        <v>67</v>
      </c>
      <c r="J4" s="1" t="s">
        <v>119</v>
      </c>
      <c r="K4" s="1" t="s">
        <v>120</v>
      </c>
      <c r="L4" s="1" t="s">
        <v>121</v>
      </c>
      <c r="M4" s="1" t="s">
        <v>122</v>
      </c>
      <c r="N4" s="1" t="s">
        <v>85</v>
      </c>
      <c r="O4" s="1" t="s">
        <v>123</v>
      </c>
      <c r="P4" s="1" t="s">
        <v>124</v>
      </c>
      <c r="Q4" s="1" t="s">
        <v>125</v>
      </c>
      <c r="R4" s="1" t="s">
        <v>126</v>
      </c>
      <c r="S4" s="1" t="s">
        <v>62</v>
      </c>
      <c r="T4" s="1" t="s">
        <v>127</v>
      </c>
      <c r="U4" s="1" t="s">
        <v>59</v>
      </c>
    </row>
    <row r="5">
      <c r="B5" s="2"/>
      <c r="C5" s="1" t="s">
        <v>128</v>
      </c>
      <c r="D5" s="24">
        <v>0.001</v>
      </c>
      <c r="E5" s="1" t="s">
        <v>129</v>
      </c>
      <c r="F5" s="1">
        <v>16.0</v>
      </c>
      <c r="G5" s="1" t="s">
        <v>130</v>
      </c>
      <c r="H5" s="1" t="s">
        <v>131</v>
      </c>
      <c r="I5" s="1">
        <v>500.0</v>
      </c>
      <c r="J5" s="1">
        <v>96.0</v>
      </c>
      <c r="K5" s="1" t="s">
        <v>132</v>
      </c>
      <c r="L5" s="1"/>
      <c r="M5" s="1"/>
      <c r="N5" s="1" t="s">
        <v>106</v>
      </c>
      <c r="O5" s="1">
        <v>0.5</v>
      </c>
      <c r="P5" s="1">
        <v>150.0</v>
      </c>
      <c r="Q5" s="1"/>
      <c r="R5" s="1">
        <v>0.651514064295489</v>
      </c>
      <c r="S5" s="2"/>
      <c r="T5" s="2"/>
      <c r="U5" s="2"/>
    </row>
    <row r="6">
      <c r="B6" s="1" t="s">
        <v>133</v>
      </c>
      <c r="C6" s="1" t="s">
        <v>134</v>
      </c>
      <c r="D6" s="24">
        <v>0.001</v>
      </c>
      <c r="E6" s="1" t="s">
        <v>129</v>
      </c>
      <c r="F6" s="1">
        <v>4.0</v>
      </c>
      <c r="G6" s="1" t="s">
        <v>130</v>
      </c>
      <c r="H6" s="1" t="s">
        <v>131</v>
      </c>
      <c r="I6" s="1">
        <v>500.0</v>
      </c>
      <c r="J6" s="1">
        <v>96.0</v>
      </c>
      <c r="K6" s="1" t="s">
        <v>132</v>
      </c>
      <c r="L6" s="1"/>
      <c r="M6" s="1"/>
      <c r="N6" s="1" t="s">
        <v>106</v>
      </c>
      <c r="O6" s="1">
        <v>0.5</v>
      </c>
      <c r="P6" s="1">
        <v>150.0</v>
      </c>
      <c r="Q6" s="1"/>
      <c r="R6" s="1">
        <v>0.516679676260029</v>
      </c>
      <c r="S6" s="2"/>
      <c r="T6" s="2"/>
      <c r="U6" s="1" t="s">
        <v>135</v>
      </c>
    </row>
    <row r="7">
      <c r="A7" s="25"/>
      <c r="B7" s="1" t="s">
        <v>136</v>
      </c>
      <c r="C7" s="1" t="s">
        <v>128</v>
      </c>
      <c r="D7" s="24">
        <v>0.001</v>
      </c>
      <c r="E7" s="1" t="s">
        <v>129</v>
      </c>
      <c r="F7" s="1">
        <v>16.0</v>
      </c>
      <c r="G7" s="1" t="s">
        <v>130</v>
      </c>
      <c r="H7" s="1" t="s">
        <v>131</v>
      </c>
      <c r="I7" s="1">
        <v>500.0</v>
      </c>
      <c r="J7" s="1">
        <v>96.0</v>
      </c>
      <c r="K7" s="1" t="s">
        <v>132</v>
      </c>
      <c r="L7" s="1"/>
      <c r="M7" s="1"/>
      <c r="N7" s="1" t="s">
        <v>106</v>
      </c>
      <c r="O7" s="1">
        <v>0.5</v>
      </c>
      <c r="P7" s="1">
        <v>150.0</v>
      </c>
      <c r="Q7" s="1"/>
      <c r="R7" s="1">
        <v>0.668847836619265</v>
      </c>
      <c r="S7" s="2"/>
      <c r="T7" s="2"/>
      <c r="U7" s="26" t="s">
        <v>137</v>
      </c>
    </row>
    <row r="8">
      <c r="A8" s="25"/>
      <c r="B8" s="1" t="s">
        <v>138</v>
      </c>
      <c r="C8" s="1" t="s">
        <v>128</v>
      </c>
      <c r="D8" s="24">
        <v>0.001</v>
      </c>
      <c r="E8" s="1" t="s">
        <v>139</v>
      </c>
      <c r="F8" s="1">
        <v>16.0</v>
      </c>
      <c r="G8" s="1" t="s">
        <v>130</v>
      </c>
      <c r="H8" s="1" t="s">
        <v>131</v>
      </c>
      <c r="I8" s="1">
        <v>500.0</v>
      </c>
      <c r="J8" s="1">
        <v>96.0</v>
      </c>
      <c r="K8" s="1" t="s">
        <v>132</v>
      </c>
      <c r="L8" s="1"/>
      <c r="M8" s="1"/>
      <c r="N8" s="1" t="s">
        <v>106</v>
      </c>
      <c r="O8" s="1">
        <v>0.5</v>
      </c>
      <c r="P8" s="1">
        <v>150.0</v>
      </c>
      <c r="Q8" s="1"/>
      <c r="R8" s="1">
        <v>0.679749537365197</v>
      </c>
      <c r="S8" s="2"/>
      <c r="T8" s="2"/>
      <c r="U8" s="2"/>
    </row>
    <row r="9">
      <c r="B9" s="27" t="s">
        <v>140</v>
      </c>
      <c r="C9" s="1" t="s">
        <v>128</v>
      </c>
      <c r="D9" s="24">
        <v>0.001</v>
      </c>
      <c r="E9" s="1" t="s">
        <v>139</v>
      </c>
      <c r="F9" s="1">
        <v>16.0</v>
      </c>
      <c r="G9" s="1" t="s">
        <v>130</v>
      </c>
      <c r="H9" s="1" t="s">
        <v>131</v>
      </c>
      <c r="I9" s="1">
        <v>500.0</v>
      </c>
      <c r="J9" s="1">
        <v>96.0</v>
      </c>
      <c r="K9" s="1" t="s">
        <v>132</v>
      </c>
      <c r="L9" s="1"/>
      <c r="M9" s="1"/>
      <c r="N9" s="1" t="s">
        <v>106</v>
      </c>
      <c r="O9" s="1" t="s">
        <v>141</v>
      </c>
      <c r="P9" s="1">
        <v>150.0</v>
      </c>
      <c r="Q9" s="14"/>
      <c r="R9" s="14">
        <v>0.709538930825531</v>
      </c>
      <c r="S9" s="3">
        <v>0.692654412982796</v>
      </c>
      <c r="T9" s="1">
        <v>0.617</v>
      </c>
      <c r="U9" s="2"/>
    </row>
    <row r="10">
      <c r="B10" s="28"/>
      <c r="C10" s="3"/>
      <c r="D10" s="29"/>
      <c r="E10" s="3"/>
      <c r="F10" s="3"/>
      <c r="G10" s="3"/>
      <c r="H10" s="3"/>
      <c r="I10" s="3"/>
      <c r="J10" s="3"/>
      <c r="K10" s="3"/>
      <c r="L10" s="3"/>
      <c r="M10" s="3"/>
      <c r="N10" s="3" t="s">
        <v>75</v>
      </c>
      <c r="O10" s="3" t="s">
        <v>141</v>
      </c>
      <c r="P10" s="3">
        <v>150.0</v>
      </c>
      <c r="Q10" s="3"/>
      <c r="R10" s="3">
        <v>0.665314642717168</v>
      </c>
      <c r="S10" s="3">
        <v>0.705564968517874</v>
      </c>
      <c r="T10" s="3">
        <v>0.628</v>
      </c>
      <c r="U10" s="30" t="s">
        <v>142</v>
      </c>
    </row>
    <row r="11">
      <c r="B11" s="28"/>
      <c r="C11" s="2"/>
      <c r="D11" s="24"/>
      <c r="E11" s="2"/>
      <c r="F11" s="2"/>
      <c r="G11" s="2"/>
      <c r="H11" s="2"/>
      <c r="I11" s="2"/>
      <c r="J11" s="2"/>
      <c r="K11" s="2"/>
      <c r="L11" s="1"/>
      <c r="M11" s="1"/>
      <c r="N11" s="1" t="s">
        <v>106</v>
      </c>
      <c r="O11" s="1" t="s">
        <v>141</v>
      </c>
      <c r="P11" s="1">
        <v>150.0</v>
      </c>
      <c r="Q11" s="1">
        <v>111.0</v>
      </c>
      <c r="R11" s="1"/>
      <c r="S11" s="3">
        <v>0.687105146195756</v>
      </c>
      <c r="T11" s="2"/>
      <c r="U11" s="2"/>
    </row>
    <row r="12">
      <c r="B12" s="28"/>
      <c r="C12" s="2"/>
      <c r="D12" s="24"/>
      <c r="E12" s="2"/>
      <c r="F12" s="2"/>
      <c r="G12" s="2"/>
      <c r="H12" s="2"/>
      <c r="I12" s="2"/>
      <c r="J12" s="2"/>
      <c r="K12" s="2"/>
      <c r="L12" s="1"/>
      <c r="M12" s="1"/>
      <c r="N12" s="1" t="s">
        <v>106</v>
      </c>
      <c r="O12" s="1" t="s">
        <v>141</v>
      </c>
      <c r="P12" s="1">
        <v>150.0</v>
      </c>
      <c r="Q12" s="1">
        <v>122.0</v>
      </c>
      <c r="R12" s="1"/>
      <c r="S12" s="3">
        <v>0.701503805739474</v>
      </c>
      <c r="T12" s="1">
        <v>0.645</v>
      </c>
      <c r="U12" s="2"/>
    </row>
    <row r="13">
      <c r="B13" s="28"/>
      <c r="C13" s="2"/>
      <c r="D13" s="24"/>
      <c r="E13" s="2"/>
      <c r="F13" s="2"/>
      <c r="G13" s="2"/>
      <c r="H13" s="2"/>
      <c r="I13" s="2"/>
      <c r="J13" s="2"/>
      <c r="K13" s="2"/>
      <c r="L13" s="1"/>
      <c r="M13" s="1"/>
      <c r="N13" s="1" t="s">
        <v>106</v>
      </c>
      <c r="O13" s="1" t="s">
        <v>141</v>
      </c>
      <c r="P13" s="1">
        <v>150.0</v>
      </c>
      <c r="Q13" s="1">
        <v>222.0</v>
      </c>
      <c r="R13" s="1"/>
      <c r="S13" s="3">
        <v>0.702065918020987</v>
      </c>
      <c r="T13" s="2"/>
      <c r="U13" s="2"/>
    </row>
    <row r="14">
      <c r="B14" s="28"/>
      <c r="C14" s="3"/>
      <c r="D14" s="29"/>
      <c r="E14" s="3"/>
      <c r="F14" s="3"/>
      <c r="G14" s="3"/>
      <c r="H14" s="3"/>
      <c r="I14" s="3"/>
      <c r="J14" s="3"/>
      <c r="K14" s="3"/>
      <c r="L14" s="3"/>
      <c r="M14" s="3"/>
      <c r="N14" s="3" t="s">
        <v>75</v>
      </c>
      <c r="O14" s="3" t="s">
        <v>141</v>
      </c>
      <c r="P14" s="3">
        <v>150.0</v>
      </c>
      <c r="Q14" s="3">
        <v>222.0</v>
      </c>
      <c r="R14" s="3"/>
      <c r="S14" s="3">
        <v>0.710240584228673</v>
      </c>
      <c r="T14" s="31" t="s">
        <v>143</v>
      </c>
      <c r="U14" s="30" t="s">
        <v>142</v>
      </c>
    </row>
    <row r="15">
      <c r="B15" s="32"/>
      <c r="C15" s="2"/>
      <c r="D15" s="24"/>
      <c r="E15" s="2"/>
      <c r="F15" s="2"/>
      <c r="G15" s="2"/>
      <c r="H15" s="2"/>
      <c r="I15" s="2"/>
      <c r="J15" s="2"/>
      <c r="K15" s="2"/>
      <c r="L15" s="1"/>
      <c r="M15" s="1"/>
      <c r="N15" s="1" t="s">
        <v>75</v>
      </c>
      <c r="O15" s="1" t="s">
        <v>141</v>
      </c>
      <c r="P15" s="1">
        <v>150.0</v>
      </c>
      <c r="Q15" s="1">
        <v>222.0</v>
      </c>
      <c r="R15" s="1"/>
      <c r="S15" s="3">
        <v>0.709463116584109</v>
      </c>
      <c r="T15" s="30" t="s">
        <v>143</v>
      </c>
      <c r="U15" s="1" t="s">
        <v>144</v>
      </c>
    </row>
    <row r="16">
      <c r="B16" s="1" t="s">
        <v>145</v>
      </c>
      <c r="C16" s="1" t="s">
        <v>128</v>
      </c>
      <c r="D16" s="24">
        <v>0.001</v>
      </c>
      <c r="E16" s="1" t="s">
        <v>139</v>
      </c>
      <c r="F16" s="1">
        <v>16.0</v>
      </c>
      <c r="G16" s="1" t="s">
        <v>130</v>
      </c>
      <c r="H16" s="1" t="s">
        <v>131</v>
      </c>
      <c r="I16" s="1">
        <v>999.0</v>
      </c>
      <c r="J16" s="1">
        <v>96.0</v>
      </c>
      <c r="K16" s="1" t="s">
        <v>146</v>
      </c>
      <c r="L16" s="1"/>
      <c r="M16" s="1"/>
      <c r="N16" s="1" t="s">
        <v>106</v>
      </c>
      <c r="O16" s="1" t="s">
        <v>147</v>
      </c>
      <c r="P16" s="1">
        <v>150.0</v>
      </c>
      <c r="Q16" s="1"/>
      <c r="R16" s="1">
        <v>0.684851113975886</v>
      </c>
      <c r="S16" s="2"/>
      <c r="T16" s="2"/>
      <c r="U16" s="2"/>
    </row>
    <row r="17">
      <c r="B17" s="27" t="s">
        <v>148</v>
      </c>
      <c r="C17" s="1" t="s">
        <v>128</v>
      </c>
      <c r="D17" s="24">
        <v>0.001</v>
      </c>
      <c r="E17" s="1" t="s">
        <v>139</v>
      </c>
      <c r="F17" s="1">
        <v>16.0</v>
      </c>
      <c r="G17" s="1" t="s">
        <v>130</v>
      </c>
      <c r="H17" s="1" t="s">
        <v>131</v>
      </c>
      <c r="I17" s="1">
        <v>999.0</v>
      </c>
      <c r="J17" s="1">
        <v>96.0</v>
      </c>
      <c r="K17" s="1" t="s">
        <v>149</v>
      </c>
      <c r="L17" s="1"/>
      <c r="M17" s="1"/>
      <c r="N17" s="1" t="s">
        <v>106</v>
      </c>
      <c r="O17" s="1" t="s">
        <v>150</v>
      </c>
      <c r="P17" s="1">
        <v>150.0</v>
      </c>
      <c r="Q17" s="1">
        <v>111.0</v>
      </c>
      <c r="R17" s="1">
        <v>0.742938235833805</v>
      </c>
      <c r="S17" s="3">
        <v>0.705318399416355</v>
      </c>
      <c r="T17" s="2"/>
      <c r="U17" s="1" t="s">
        <v>151</v>
      </c>
    </row>
    <row r="18">
      <c r="B18" s="28"/>
      <c r="C18" s="1"/>
      <c r="D18" s="24"/>
      <c r="E18" s="1"/>
      <c r="F18" s="1"/>
      <c r="G18" s="1"/>
      <c r="H18" s="1"/>
      <c r="I18" s="1"/>
      <c r="J18" s="1"/>
      <c r="K18" s="1"/>
      <c r="L18" s="1"/>
      <c r="M18" s="1"/>
      <c r="N18" s="1" t="s">
        <v>106</v>
      </c>
      <c r="O18" s="1" t="s">
        <v>150</v>
      </c>
      <c r="P18" s="1">
        <v>150.0</v>
      </c>
      <c r="Q18" s="1">
        <v>122.0</v>
      </c>
      <c r="R18" s="1"/>
      <c r="S18" s="3">
        <v>0.707957315212224</v>
      </c>
      <c r="T18" s="1">
        <v>0.663</v>
      </c>
      <c r="U18" s="1"/>
    </row>
    <row r="19">
      <c r="B19" s="32"/>
      <c r="C19" s="1"/>
      <c r="D19" s="2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5"/>
      <c r="T19" s="2"/>
      <c r="U19" s="1"/>
    </row>
    <row r="20">
      <c r="B20" s="27" t="s">
        <v>152</v>
      </c>
      <c r="C20" s="1" t="s">
        <v>128</v>
      </c>
      <c r="D20" s="24">
        <v>0.001</v>
      </c>
      <c r="E20" s="1" t="s">
        <v>139</v>
      </c>
      <c r="F20" s="1">
        <v>16.0</v>
      </c>
      <c r="G20" s="1" t="s">
        <v>130</v>
      </c>
      <c r="H20" s="1" t="s">
        <v>131</v>
      </c>
      <c r="I20" s="1">
        <v>999.0</v>
      </c>
      <c r="J20" s="1">
        <v>96.0</v>
      </c>
      <c r="K20" s="1" t="s">
        <v>149</v>
      </c>
      <c r="L20" s="1"/>
      <c r="M20" s="1"/>
      <c r="N20" s="1" t="s">
        <v>106</v>
      </c>
      <c r="O20" s="1" t="s">
        <v>153</v>
      </c>
      <c r="P20" s="1">
        <v>150.0</v>
      </c>
      <c r="Q20" s="1">
        <v>111.0</v>
      </c>
      <c r="R20" s="1">
        <v>0.721023914379825</v>
      </c>
      <c r="S20" s="3">
        <v>0.696342204806284</v>
      </c>
      <c r="T20" s="2"/>
      <c r="U20" s="1" t="s">
        <v>154</v>
      </c>
    </row>
    <row r="21">
      <c r="B21" s="28"/>
      <c r="C21" s="1"/>
      <c r="D21" s="24"/>
      <c r="E21" s="1"/>
      <c r="F21" s="1"/>
      <c r="G21" s="1"/>
      <c r="H21" s="1"/>
      <c r="I21" s="1"/>
      <c r="J21" s="1"/>
      <c r="K21" s="1"/>
      <c r="L21" s="1"/>
      <c r="M21" s="1"/>
      <c r="N21" s="1" t="s">
        <v>106</v>
      </c>
      <c r="O21" s="1" t="s">
        <v>155</v>
      </c>
      <c r="P21" s="1">
        <v>150.0</v>
      </c>
      <c r="Q21" s="1">
        <v>111.0</v>
      </c>
      <c r="R21" s="1"/>
      <c r="S21" s="3">
        <v>0.697282348134804</v>
      </c>
      <c r="T21" s="1" t="s">
        <v>106</v>
      </c>
      <c r="U21" s="1" t="s">
        <v>156</v>
      </c>
    </row>
    <row r="22">
      <c r="B22" s="28"/>
      <c r="C22" s="1"/>
      <c r="D22" s="24"/>
      <c r="E22" s="1"/>
      <c r="F22" s="1"/>
      <c r="G22" s="1"/>
      <c r="H22" s="1"/>
      <c r="I22" s="1"/>
      <c r="J22" s="1"/>
      <c r="K22" s="1"/>
      <c r="L22" s="1"/>
      <c r="M22" s="1"/>
      <c r="N22" s="1" t="s">
        <v>106</v>
      </c>
      <c r="O22" s="1" t="s">
        <v>153</v>
      </c>
      <c r="P22" s="1">
        <v>150.0</v>
      </c>
      <c r="Q22" s="1">
        <v>122.0</v>
      </c>
      <c r="R22" s="1"/>
      <c r="S22" s="2"/>
      <c r="T22" s="1">
        <v>0.663</v>
      </c>
      <c r="U22" s="26" t="s">
        <v>157</v>
      </c>
    </row>
    <row r="23">
      <c r="B23" s="32"/>
      <c r="C23" s="1"/>
      <c r="D23" s="24"/>
      <c r="E23" s="1"/>
      <c r="F23" s="1"/>
      <c r="G23" s="1"/>
      <c r="H23" s="1"/>
      <c r="I23" s="1"/>
      <c r="J23" s="1"/>
      <c r="K23" s="1"/>
      <c r="L23" s="1"/>
      <c r="M23" s="1"/>
      <c r="N23" s="1" t="s">
        <v>106</v>
      </c>
      <c r="O23" s="1" t="s">
        <v>155</v>
      </c>
      <c r="P23" s="1">
        <v>150.0</v>
      </c>
      <c r="Q23" s="1">
        <v>122.0</v>
      </c>
      <c r="R23" s="1"/>
      <c r="S23" s="2"/>
      <c r="T23" s="1" t="s">
        <v>106</v>
      </c>
      <c r="U23" s="30" t="s">
        <v>158</v>
      </c>
    </row>
    <row r="24">
      <c r="B24" s="1" t="s">
        <v>159</v>
      </c>
      <c r="C24" s="1" t="s">
        <v>128</v>
      </c>
      <c r="D24" s="24">
        <v>0.001</v>
      </c>
      <c r="E24" s="1" t="s">
        <v>139</v>
      </c>
      <c r="F24" s="1">
        <v>16.0</v>
      </c>
      <c r="G24" s="1" t="s">
        <v>130</v>
      </c>
      <c r="H24" s="1" t="s">
        <v>131</v>
      </c>
      <c r="I24" s="1">
        <v>999.0</v>
      </c>
      <c r="J24" s="1">
        <v>96.0</v>
      </c>
      <c r="K24" s="1" t="s">
        <v>149</v>
      </c>
      <c r="L24" s="1" t="s">
        <v>75</v>
      </c>
      <c r="M24" s="1"/>
      <c r="N24" s="1" t="s">
        <v>106</v>
      </c>
      <c r="O24" s="1" t="s">
        <v>160</v>
      </c>
      <c r="P24" s="1">
        <v>150.0</v>
      </c>
      <c r="Q24" s="1">
        <v>122.0</v>
      </c>
      <c r="R24" s="1"/>
      <c r="S24" s="2"/>
      <c r="T24" s="1">
        <v>0.662</v>
      </c>
      <c r="U24" s="2"/>
    </row>
    <row r="25">
      <c r="B25" s="1" t="s">
        <v>161</v>
      </c>
      <c r="C25" s="1" t="s">
        <v>128</v>
      </c>
      <c r="D25" s="24">
        <v>0.001</v>
      </c>
      <c r="E25" s="1" t="s">
        <v>139</v>
      </c>
      <c r="F25" s="1">
        <v>16.0</v>
      </c>
      <c r="G25" s="1" t="s">
        <v>130</v>
      </c>
      <c r="H25" s="1" t="s">
        <v>131</v>
      </c>
      <c r="I25" s="1">
        <v>999.0</v>
      </c>
      <c r="J25" s="1">
        <v>96.0</v>
      </c>
      <c r="K25" s="1" t="s">
        <v>149</v>
      </c>
      <c r="L25" s="1" t="s">
        <v>75</v>
      </c>
      <c r="M25" s="1" t="s">
        <v>75</v>
      </c>
      <c r="N25" s="1" t="s">
        <v>106</v>
      </c>
      <c r="O25" s="1" t="s">
        <v>162</v>
      </c>
      <c r="P25" s="1">
        <v>150.0</v>
      </c>
      <c r="Q25" s="1">
        <v>122.0</v>
      </c>
      <c r="R25" s="1"/>
      <c r="S25" s="1">
        <v>0.757548011005294</v>
      </c>
      <c r="T25" s="1">
        <v>0.667</v>
      </c>
      <c r="U25" s="2"/>
    </row>
    <row r="26">
      <c r="B26" s="1" t="s">
        <v>163</v>
      </c>
      <c r="C26" s="1" t="s">
        <v>128</v>
      </c>
      <c r="D26" s="24">
        <v>0.001</v>
      </c>
      <c r="E26" s="1" t="s">
        <v>139</v>
      </c>
      <c r="F26" s="1">
        <v>16.0</v>
      </c>
      <c r="G26" s="1" t="s">
        <v>130</v>
      </c>
      <c r="H26" s="1" t="s">
        <v>131</v>
      </c>
      <c r="I26" s="1">
        <v>999.0</v>
      </c>
      <c r="J26" s="1">
        <v>96.0</v>
      </c>
      <c r="K26" s="1" t="s">
        <v>164</v>
      </c>
      <c r="L26" s="1"/>
      <c r="M26" s="1"/>
      <c r="N26" s="1" t="s">
        <v>106</v>
      </c>
      <c r="O26" s="1" t="s">
        <v>165</v>
      </c>
      <c r="P26" s="1">
        <v>150.0</v>
      </c>
      <c r="Q26" s="1"/>
      <c r="R26" s="1">
        <v>0.707471465954028</v>
      </c>
      <c r="S26" s="2"/>
      <c r="T26" s="2"/>
      <c r="U26" s="2"/>
    </row>
    <row r="27">
      <c r="B27" s="1" t="s">
        <v>166</v>
      </c>
      <c r="C27" s="1" t="s">
        <v>128</v>
      </c>
      <c r="D27" s="24">
        <v>0.001</v>
      </c>
      <c r="E27" s="1" t="s">
        <v>139</v>
      </c>
      <c r="F27" s="1">
        <v>16.0</v>
      </c>
      <c r="G27" s="1" t="s">
        <v>130</v>
      </c>
      <c r="H27" s="1" t="s">
        <v>131</v>
      </c>
      <c r="I27" s="1">
        <v>999.0</v>
      </c>
      <c r="J27" s="1">
        <v>96.0</v>
      </c>
      <c r="K27" s="1" t="s">
        <v>167</v>
      </c>
      <c r="L27" s="1"/>
      <c r="M27" s="1"/>
      <c r="N27" s="1" t="s">
        <v>106</v>
      </c>
      <c r="O27" s="1" t="s">
        <v>168</v>
      </c>
      <c r="P27" s="1">
        <v>150.0</v>
      </c>
      <c r="Q27" s="1"/>
      <c r="R27" s="1">
        <v>0.717819390947015</v>
      </c>
      <c r="S27" s="2"/>
      <c r="T27" s="2"/>
      <c r="U27" s="2"/>
    </row>
    <row r="28">
      <c r="B28" s="1" t="s">
        <v>169</v>
      </c>
      <c r="C28" s="1" t="s">
        <v>128</v>
      </c>
      <c r="D28" s="24">
        <v>0.001</v>
      </c>
      <c r="E28" s="1" t="s">
        <v>139</v>
      </c>
      <c r="F28" s="1">
        <v>16.0</v>
      </c>
      <c r="G28" s="1" t="s">
        <v>130</v>
      </c>
      <c r="H28" s="1" t="s">
        <v>131</v>
      </c>
      <c r="I28" s="1">
        <v>999.0</v>
      </c>
      <c r="J28" s="1">
        <v>96.0</v>
      </c>
      <c r="K28" s="1" t="s">
        <v>170</v>
      </c>
      <c r="L28" s="1"/>
      <c r="M28" s="1"/>
      <c r="N28" s="1"/>
      <c r="O28" s="1" t="s">
        <v>171</v>
      </c>
      <c r="P28" s="1">
        <v>150.0</v>
      </c>
      <c r="Q28" s="1"/>
      <c r="R28" s="1">
        <v>0.695659823216498</v>
      </c>
      <c r="S28" s="2"/>
      <c r="T28" s="2"/>
      <c r="U28" s="2"/>
    </row>
    <row r="29">
      <c r="B29" s="1" t="s">
        <v>172</v>
      </c>
      <c r="C29" s="1" t="s">
        <v>128</v>
      </c>
      <c r="D29" s="24">
        <v>0.001</v>
      </c>
      <c r="E29" s="1" t="s">
        <v>139</v>
      </c>
      <c r="F29" s="1">
        <v>16.0</v>
      </c>
      <c r="G29" s="1" t="s">
        <v>130</v>
      </c>
      <c r="H29" s="1" t="s">
        <v>131</v>
      </c>
      <c r="I29" s="1">
        <v>999.0</v>
      </c>
      <c r="J29" s="1">
        <v>96.0</v>
      </c>
      <c r="K29" s="1" t="s">
        <v>173</v>
      </c>
      <c r="L29" s="1"/>
      <c r="M29" s="1"/>
      <c r="N29" s="1"/>
      <c r="O29" s="1" t="s">
        <v>174</v>
      </c>
      <c r="P29" s="1">
        <v>150.0</v>
      </c>
      <c r="Q29" s="1"/>
      <c r="R29" s="1">
        <v>0.678896557880516</v>
      </c>
      <c r="S29" s="2"/>
      <c r="T29" s="2"/>
      <c r="U29" s="2"/>
    </row>
    <row r="30">
      <c r="B30" s="27" t="s">
        <v>175</v>
      </c>
      <c r="C30" s="1" t="s">
        <v>128</v>
      </c>
      <c r="D30" s="24">
        <v>0.001</v>
      </c>
      <c r="E30" s="1" t="s">
        <v>139</v>
      </c>
      <c r="F30" s="1">
        <v>16.0</v>
      </c>
      <c r="G30" s="1" t="s">
        <v>130</v>
      </c>
      <c r="H30" s="1" t="s">
        <v>131</v>
      </c>
      <c r="I30" s="1">
        <v>999.0</v>
      </c>
      <c r="J30" s="1">
        <v>96.0</v>
      </c>
      <c r="K30" s="1" t="s">
        <v>176</v>
      </c>
      <c r="L30" s="1"/>
      <c r="M30" s="1"/>
      <c r="N30" s="1" t="s">
        <v>106</v>
      </c>
      <c r="O30" s="1" t="s">
        <v>177</v>
      </c>
      <c r="P30" s="1">
        <v>150.0</v>
      </c>
      <c r="Q30" s="1"/>
      <c r="R30" s="1">
        <v>0.678685184791804</v>
      </c>
      <c r="S30" s="3">
        <v>0.681774499436582</v>
      </c>
      <c r="T30" s="2"/>
      <c r="U30" s="2"/>
    </row>
    <row r="31">
      <c r="B31" s="32"/>
      <c r="C31" s="1"/>
      <c r="D31" s="24"/>
      <c r="E31" s="1"/>
      <c r="F31" s="1"/>
      <c r="G31" s="1"/>
      <c r="H31" s="1"/>
      <c r="I31" s="1"/>
      <c r="J31" s="1"/>
      <c r="K31" s="1"/>
      <c r="L31" s="1"/>
      <c r="M31" s="1"/>
      <c r="N31" s="1" t="s">
        <v>106</v>
      </c>
      <c r="O31" s="1" t="s">
        <v>177</v>
      </c>
      <c r="P31" s="1">
        <v>150.0</v>
      </c>
      <c r="Q31" s="1">
        <v>122.0</v>
      </c>
      <c r="R31" s="1"/>
      <c r="S31" s="1">
        <v>0.802501864224645</v>
      </c>
      <c r="T31" s="1">
        <v>0.659</v>
      </c>
      <c r="U31" s="2"/>
    </row>
    <row r="32">
      <c r="B32" s="1" t="s">
        <v>178</v>
      </c>
      <c r="C32" s="1" t="s">
        <v>128</v>
      </c>
      <c r="D32" s="24">
        <v>0.001</v>
      </c>
      <c r="E32" s="1" t="s">
        <v>139</v>
      </c>
      <c r="F32" s="1">
        <v>16.0</v>
      </c>
      <c r="G32" s="1" t="s">
        <v>130</v>
      </c>
      <c r="H32" s="1" t="s">
        <v>131</v>
      </c>
      <c r="I32" s="1">
        <v>999.0</v>
      </c>
      <c r="J32" s="1">
        <v>96.0</v>
      </c>
      <c r="K32" s="1" t="s">
        <v>179</v>
      </c>
      <c r="L32" s="1"/>
      <c r="M32" s="1" t="s">
        <v>75</v>
      </c>
      <c r="N32" s="1" t="s">
        <v>106</v>
      </c>
      <c r="O32" s="1" t="s">
        <v>180</v>
      </c>
      <c r="P32" s="1">
        <v>150.0</v>
      </c>
      <c r="Q32" s="1">
        <v>122.0</v>
      </c>
      <c r="R32" s="1"/>
      <c r="S32" s="1">
        <v>0.714876269739016</v>
      </c>
      <c r="T32" s="1">
        <v>0.613</v>
      </c>
      <c r="U32" s="2"/>
    </row>
    <row r="33">
      <c r="B33" s="1" t="s">
        <v>181</v>
      </c>
      <c r="C33" s="1" t="s">
        <v>128</v>
      </c>
      <c r="D33" s="24">
        <v>0.001</v>
      </c>
      <c r="E33" s="1" t="s">
        <v>139</v>
      </c>
      <c r="F33" s="1">
        <v>16.0</v>
      </c>
      <c r="G33" s="1" t="s">
        <v>130</v>
      </c>
      <c r="H33" s="1" t="s">
        <v>131</v>
      </c>
      <c r="I33" s="1">
        <v>999.0</v>
      </c>
      <c r="J33" s="1">
        <v>96.0</v>
      </c>
      <c r="K33" s="1" t="s">
        <v>182</v>
      </c>
      <c r="L33" s="1"/>
      <c r="M33" s="1" t="s">
        <v>75</v>
      </c>
      <c r="N33" s="1" t="s">
        <v>106</v>
      </c>
      <c r="O33" s="1" t="s">
        <v>183</v>
      </c>
      <c r="P33" s="1">
        <v>150.0</v>
      </c>
      <c r="Q33" s="1">
        <v>122.0</v>
      </c>
      <c r="R33" s="1"/>
      <c r="S33" s="1">
        <v>0.793164258745916</v>
      </c>
      <c r="T33" s="1">
        <v>0.678</v>
      </c>
      <c r="U33" s="2"/>
    </row>
    <row r="34">
      <c r="B34" s="27" t="s">
        <v>184</v>
      </c>
      <c r="C34" s="1" t="s">
        <v>128</v>
      </c>
      <c r="D34" s="24">
        <v>0.001</v>
      </c>
      <c r="E34" s="1" t="s">
        <v>139</v>
      </c>
      <c r="F34" s="1">
        <v>16.0</v>
      </c>
      <c r="G34" s="1" t="s">
        <v>130</v>
      </c>
      <c r="H34" s="1" t="s">
        <v>131</v>
      </c>
      <c r="I34" s="1">
        <v>999.0</v>
      </c>
      <c r="J34" s="1">
        <v>96.0</v>
      </c>
      <c r="K34" s="1" t="s">
        <v>182</v>
      </c>
      <c r="L34" s="1" t="s">
        <v>75</v>
      </c>
      <c r="M34" s="1" t="s">
        <v>75</v>
      </c>
      <c r="N34" s="1" t="s">
        <v>106</v>
      </c>
      <c r="O34" s="1" t="s">
        <v>185</v>
      </c>
      <c r="P34" s="1">
        <v>150.0</v>
      </c>
      <c r="Q34" s="1">
        <v>122.0</v>
      </c>
      <c r="R34" s="2"/>
      <c r="S34" s="1">
        <v>0.762721306338753</v>
      </c>
      <c r="T34" s="1">
        <v>0.66</v>
      </c>
      <c r="U34" s="1"/>
      <c r="V34" s="7"/>
    </row>
    <row r="35">
      <c r="B35" s="28"/>
      <c r="C35" s="2"/>
      <c r="D35" s="24"/>
      <c r="E35" s="2"/>
      <c r="F35" s="2"/>
      <c r="G35" s="2"/>
      <c r="H35" s="2"/>
      <c r="I35" s="2"/>
      <c r="J35" s="2"/>
      <c r="K35" s="1" t="s">
        <v>186</v>
      </c>
      <c r="L35" s="1" t="s">
        <v>186</v>
      </c>
      <c r="M35" s="1" t="s">
        <v>186</v>
      </c>
      <c r="N35" s="1" t="s">
        <v>106</v>
      </c>
      <c r="O35" s="1" t="s">
        <v>186</v>
      </c>
      <c r="P35" s="1">
        <v>100.0</v>
      </c>
      <c r="Q35" s="1">
        <v>122.0</v>
      </c>
      <c r="R35" s="2"/>
      <c r="S35" s="1">
        <v>0.763126007182107</v>
      </c>
      <c r="T35" s="1">
        <v>0.66</v>
      </c>
      <c r="U35" s="1" t="s">
        <v>187</v>
      </c>
      <c r="V35" s="7"/>
    </row>
    <row r="36">
      <c r="B36" s="32"/>
      <c r="C36" s="2"/>
      <c r="D36" s="24"/>
      <c r="E36" s="2"/>
      <c r="F36" s="2"/>
      <c r="G36" s="2"/>
      <c r="H36" s="2"/>
      <c r="I36" s="2"/>
      <c r="J36" s="2"/>
      <c r="K36" s="2"/>
      <c r="L36" s="2"/>
      <c r="M36" s="2"/>
      <c r="N36" s="1" t="s">
        <v>106</v>
      </c>
      <c r="O36" s="1" t="s">
        <v>188</v>
      </c>
      <c r="P36" s="1">
        <v>150.0</v>
      </c>
      <c r="Q36" s="1">
        <v>122.0</v>
      </c>
      <c r="R36" s="2"/>
      <c r="S36" s="1">
        <v>0.757468366507317</v>
      </c>
      <c r="T36" s="1">
        <v>0.654</v>
      </c>
      <c r="U36" s="1" t="s">
        <v>189</v>
      </c>
      <c r="V36" s="7"/>
    </row>
    <row r="37">
      <c r="B37" s="1" t="s">
        <v>190</v>
      </c>
      <c r="C37" s="1" t="s">
        <v>128</v>
      </c>
      <c r="D37" s="24">
        <v>0.001</v>
      </c>
      <c r="E37" s="1" t="s">
        <v>139</v>
      </c>
      <c r="F37" s="1">
        <v>16.0</v>
      </c>
      <c r="G37" s="1" t="s">
        <v>130</v>
      </c>
      <c r="H37" s="1" t="s">
        <v>131</v>
      </c>
      <c r="I37" s="1">
        <v>999.0</v>
      </c>
      <c r="J37" s="1">
        <v>96.0</v>
      </c>
      <c r="K37" s="1" t="s">
        <v>191</v>
      </c>
      <c r="L37" s="1" t="s">
        <v>75</v>
      </c>
      <c r="M37" s="1"/>
      <c r="N37" s="1" t="s">
        <v>106</v>
      </c>
      <c r="O37" s="1" t="s">
        <v>192</v>
      </c>
      <c r="P37" s="1">
        <v>150.0</v>
      </c>
      <c r="Q37" s="1">
        <v>122.0</v>
      </c>
      <c r="R37" s="1"/>
      <c r="S37" s="1">
        <v>0.763247299283423</v>
      </c>
      <c r="T37" s="1">
        <v>0.646</v>
      </c>
      <c r="U37" s="1" t="s">
        <v>193</v>
      </c>
    </row>
    <row r="38">
      <c r="B38" s="1" t="s">
        <v>194</v>
      </c>
      <c r="C38" s="1" t="s">
        <v>128</v>
      </c>
      <c r="D38" s="24">
        <v>0.001</v>
      </c>
      <c r="E38" s="1" t="s">
        <v>139</v>
      </c>
      <c r="F38" s="1">
        <v>16.0</v>
      </c>
      <c r="G38" s="1" t="s">
        <v>130</v>
      </c>
      <c r="H38" s="1" t="s">
        <v>131</v>
      </c>
      <c r="I38" s="1">
        <v>999.0</v>
      </c>
      <c r="J38" s="1">
        <v>96.0</v>
      </c>
      <c r="K38" s="1" t="s">
        <v>195</v>
      </c>
      <c r="L38" s="1" t="s">
        <v>75</v>
      </c>
      <c r="M38" s="1" t="s">
        <v>75</v>
      </c>
      <c r="N38" s="1" t="s">
        <v>106</v>
      </c>
      <c r="O38" s="1" t="s">
        <v>196</v>
      </c>
      <c r="P38" s="1">
        <v>150.0</v>
      </c>
      <c r="Q38" s="1">
        <v>122.0</v>
      </c>
      <c r="R38" s="1"/>
      <c r="S38" s="1">
        <v>0.761178446037371</v>
      </c>
      <c r="T38" s="1">
        <v>0.65</v>
      </c>
      <c r="U38" s="2"/>
    </row>
    <row r="39">
      <c r="B39" s="1" t="s">
        <v>197</v>
      </c>
      <c r="C39" s="1" t="s">
        <v>128</v>
      </c>
      <c r="D39" s="24">
        <v>0.001</v>
      </c>
      <c r="E39" s="1" t="s">
        <v>139</v>
      </c>
      <c r="F39" s="1">
        <v>16.0</v>
      </c>
      <c r="G39" s="1" t="s">
        <v>130</v>
      </c>
      <c r="H39" s="1" t="s">
        <v>131</v>
      </c>
      <c r="I39" s="1">
        <v>999.0</v>
      </c>
      <c r="J39" s="1">
        <v>96.0</v>
      </c>
      <c r="K39" s="1" t="s">
        <v>198</v>
      </c>
      <c r="L39" s="1"/>
      <c r="M39" s="1" t="s">
        <v>75</v>
      </c>
      <c r="N39" s="1" t="s">
        <v>106</v>
      </c>
      <c r="O39" s="1" t="s">
        <v>199</v>
      </c>
      <c r="P39" s="1">
        <v>150.0</v>
      </c>
      <c r="Q39" s="1">
        <v>122.0</v>
      </c>
      <c r="R39" s="1"/>
      <c r="S39" s="1">
        <v>0.784271381503057</v>
      </c>
      <c r="T39" s="1">
        <v>0.67</v>
      </c>
      <c r="U39" s="2"/>
    </row>
    <row r="40">
      <c r="B40" s="27" t="s">
        <v>200</v>
      </c>
      <c r="C40" s="1" t="s">
        <v>128</v>
      </c>
      <c r="D40" s="24">
        <v>0.001</v>
      </c>
      <c r="E40" s="1" t="s">
        <v>139</v>
      </c>
      <c r="F40" s="1">
        <v>16.0</v>
      </c>
      <c r="G40" s="1" t="s">
        <v>130</v>
      </c>
      <c r="H40" s="1" t="s">
        <v>131</v>
      </c>
      <c r="I40" s="1">
        <v>999.0</v>
      </c>
      <c r="J40" s="1">
        <v>96.0</v>
      </c>
      <c r="K40" s="1" t="s">
        <v>182</v>
      </c>
      <c r="L40" s="1"/>
      <c r="M40" s="1" t="s">
        <v>75</v>
      </c>
      <c r="N40" s="1" t="s">
        <v>106</v>
      </c>
      <c r="O40" s="1" t="s">
        <v>201</v>
      </c>
      <c r="P40" s="1">
        <v>150.0</v>
      </c>
      <c r="Q40" s="1">
        <v>122.0</v>
      </c>
      <c r="R40" s="1"/>
      <c r="S40" s="1">
        <v>0.800156659846345</v>
      </c>
      <c r="T40" s="1">
        <v>0.681</v>
      </c>
      <c r="U40" s="1" t="s">
        <v>202</v>
      </c>
    </row>
    <row r="41">
      <c r="B41" s="28"/>
      <c r="C41" s="1"/>
      <c r="D41" s="24"/>
      <c r="E41" s="1"/>
      <c r="F41" s="1"/>
      <c r="G41" s="1"/>
      <c r="H41" s="1"/>
      <c r="I41" s="1"/>
      <c r="J41" s="1"/>
      <c r="K41" s="1"/>
      <c r="L41" s="1"/>
      <c r="M41" s="1"/>
      <c r="N41" s="1"/>
      <c r="O41" s="1" t="s">
        <v>203</v>
      </c>
      <c r="P41" s="1"/>
      <c r="Q41" s="1"/>
      <c r="R41" s="1"/>
      <c r="S41" s="1">
        <v>0.799592850279238</v>
      </c>
      <c r="T41" s="1">
        <v>0.68</v>
      </c>
      <c r="U41" s="1" t="s">
        <v>204</v>
      </c>
    </row>
    <row r="42">
      <c r="B42" s="32"/>
      <c r="C42" s="1"/>
      <c r="D42" s="24"/>
      <c r="E42" s="1"/>
      <c r="F42" s="1"/>
      <c r="G42" s="1"/>
      <c r="H42" s="1"/>
      <c r="I42" s="1"/>
      <c r="J42" s="1"/>
      <c r="K42" s="1"/>
      <c r="L42" s="1"/>
      <c r="M42" s="1"/>
      <c r="N42" s="1"/>
      <c r="O42" s="1" t="s">
        <v>205</v>
      </c>
      <c r="P42" s="1"/>
      <c r="Q42" s="1"/>
      <c r="R42" s="1"/>
      <c r="S42" s="1">
        <v>0.798530237661229</v>
      </c>
      <c r="T42" s="14">
        <v>0.682</v>
      </c>
      <c r="U42" s="1" t="s">
        <v>206</v>
      </c>
    </row>
    <row r="43">
      <c r="B43" s="27" t="s">
        <v>207</v>
      </c>
      <c r="C43" s="1" t="s">
        <v>128</v>
      </c>
      <c r="D43" s="24">
        <v>0.001</v>
      </c>
      <c r="E43" s="1" t="s">
        <v>139</v>
      </c>
      <c r="F43" s="1">
        <v>16.0</v>
      </c>
      <c r="G43" s="1" t="s">
        <v>130</v>
      </c>
      <c r="H43" s="1" t="s">
        <v>131</v>
      </c>
      <c r="I43" s="1">
        <v>999.0</v>
      </c>
      <c r="J43" s="1">
        <v>96.0</v>
      </c>
      <c r="K43" s="1" t="s">
        <v>182</v>
      </c>
      <c r="L43" s="1"/>
      <c r="M43" s="1" t="s">
        <v>75</v>
      </c>
      <c r="N43" s="1" t="s">
        <v>106</v>
      </c>
      <c r="O43" s="1" t="s">
        <v>208</v>
      </c>
      <c r="P43" s="1">
        <v>150.0</v>
      </c>
      <c r="Q43" s="1">
        <v>122.0</v>
      </c>
      <c r="R43" s="1"/>
      <c r="S43" s="1">
        <v>0.800819250704227</v>
      </c>
      <c r="T43" s="2"/>
      <c r="U43" s="1"/>
    </row>
    <row r="44">
      <c r="B44" s="28"/>
      <c r="C44" s="1"/>
      <c r="D44" s="2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>
        <v>212.0</v>
      </c>
      <c r="R44" s="1"/>
      <c r="S44" s="1">
        <v>0.809018799757194</v>
      </c>
      <c r="T44" s="1"/>
      <c r="U44" s="1"/>
    </row>
    <row r="45">
      <c r="B45" s="28"/>
      <c r="C45" s="1"/>
      <c r="D45" s="2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>
        <v>221.0</v>
      </c>
      <c r="R45" s="1"/>
      <c r="S45" s="1">
        <v>0.807865461602315</v>
      </c>
      <c r="T45" s="1"/>
      <c r="U45" s="1"/>
    </row>
    <row r="46">
      <c r="B46" s="28"/>
      <c r="C46" s="1"/>
      <c r="D46" s="24"/>
      <c r="E46" s="1"/>
      <c r="F46" s="1"/>
      <c r="G46" s="1"/>
      <c r="H46" s="1"/>
      <c r="I46" s="1"/>
      <c r="J46" s="1"/>
      <c r="K46" s="1"/>
      <c r="L46" s="1"/>
      <c r="M46" s="1"/>
      <c r="N46" s="1" t="s">
        <v>209</v>
      </c>
      <c r="O46" s="1"/>
      <c r="P46" s="2"/>
      <c r="Q46" s="1">
        <v>112.0</v>
      </c>
      <c r="R46" s="1"/>
      <c r="S46" s="1">
        <v>0.793510519928741</v>
      </c>
      <c r="T46" s="1"/>
      <c r="U46" s="1"/>
    </row>
    <row r="47">
      <c r="B47" s="32"/>
      <c r="C47" s="1"/>
      <c r="D47" s="24"/>
      <c r="E47" s="1"/>
      <c r="F47" s="1"/>
      <c r="G47" s="1"/>
      <c r="H47" s="1"/>
      <c r="I47" s="1"/>
      <c r="J47" s="1"/>
      <c r="K47" s="1"/>
      <c r="L47" s="1"/>
      <c r="M47" s="1"/>
      <c r="N47" s="1" t="s">
        <v>209</v>
      </c>
      <c r="O47" s="1"/>
      <c r="P47" s="1"/>
      <c r="Q47" s="1">
        <v>121.0</v>
      </c>
      <c r="R47" s="1"/>
      <c r="S47" s="1">
        <v>0.792927849689877</v>
      </c>
      <c r="T47" s="1"/>
      <c r="U47" s="1"/>
    </row>
    <row r="48">
      <c r="B48" s="1" t="s">
        <v>210</v>
      </c>
      <c r="C48" s="1" t="s">
        <v>128</v>
      </c>
      <c r="D48" s="24">
        <v>0.001</v>
      </c>
      <c r="E48" s="1" t="s">
        <v>139</v>
      </c>
      <c r="F48" s="1">
        <v>16.0</v>
      </c>
      <c r="G48" s="1" t="s">
        <v>130</v>
      </c>
      <c r="H48" s="1" t="s">
        <v>131</v>
      </c>
      <c r="I48" s="1">
        <v>999.0</v>
      </c>
      <c r="J48" s="1">
        <v>96.0</v>
      </c>
      <c r="K48" s="1" t="s">
        <v>182</v>
      </c>
      <c r="L48" s="1"/>
      <c r="M48" s="1" t="s">
        <v>75</v>
      </c>
      <c r="N48" s="1" t="s">
        <v>106</v>
      </c>
      <c r="O48" s="1" t="s">
        <v>211</v>
      </c>
      <c r="P48" s="1">
        <v>150.0</v>
      </c>
      <c r="Q48" s="1">
        <v>122.0</v>
      </c>
      <c r="R48" s="1"/>
      <c r="S48" s="1">
        <v>0.772974453608882</v>
      </c>
      <c r="T48" s="1">
        <v>0.645</v>
      </c>
      <c r="U48" s="1" t="s">
        <v>212</v>
      </c>
    </row>
    <row r="49">
      <c r="B49" s="15" t="s">
        <v>213</v>
      </c>
      <c r="C49" s="15" t="s">
        <v>128</v>
      </c>
      <c r="D49" s="33">
        <v>0.001</v>
      </c>
      <c r="E49" s="15" t="s">
        <v>214</v>
      </c>
      <c r="F49" s="15">
        <v>16.0</v>
      </c>
      <c r="G49" s="15" t="s">
        <v>130</v>
      </c>
      <c r="H49" s="15" t="s">
        <v>131</v>
      </c>
      <c r="I49" s="15">
        <v>999.0</v>
      </c>
      <c r="J49" s="15">
        <v>96.0</v>
      </c>
      <c r="K49" s="15" t="s">
        <v>215</v>
      </c>
      <c r="L49" s="15"/>
      <c r="M49" s="15"/>
      <c r="N49" s="15" t="s">
        <v>106</v>
      </c>
      <c r="O49" s="15" t="s">
        <v>216</v>
      </c>
      <c r="P49" s="15">
        <v>150.0</v>
      </c>
      <c r="Q49" s="15"/>
      <c r="R49" s="15">
        <v>0.669721010803451</v>
      </c>
      <c r="S49" s="34"/>
      <c r="T49" s="34"/>
      <c r="U49" s="34"/>
    </row>
    <row r="50">
      <c r="B50" s="16" t="s">
        <v>217</v>
      </c>
      <c r="C50" s="16" t="s">
        <v>128</v>
      </c>
      <c r="D50" s="35">
        <v>0.001</v>
      </c>
      <c r="E50" s="16" t="s">
        <v>129</v>
      </c>
      <c r="F50" s="16">
        <v>16.0</v>
      </c>
      <c r="G50" s="16" t="s">
        <v>130</v>
      </c>
      <c r="H50" s="16" t="s">
        <v>218</v>
      </c>
      <c r="I50" s="16">
        <v>500.0</v>
      </c>
      <c r="J50" s="16">
        <v>96.0</v>
      </c>
      <c r="K50" s="16" t="s">
        <v>215</v>
      </c>
      <c r="L50" s="16"/>
      <c r="M50" s="16"/>
      <c r="N50" s="16" t="s">
        <v>106</v>
      </c>
      <c r="O50" s="16">
        <v>0.5</v>
      </c>
      <c r="P50" s="16">
        <v>150.0</v>
      </c>
      <c r="Q50" s="16"/>
      <c r="R50" s="16">
        <v>0.617387575372159</v>
      </c>
      <c r="S50" s="36"/>
      <c r="T50" s="36"/>
      <c r="U50" s="36"/>
    </row>
    <row r="51">
      <c r="B51" s="1" t="s">
        <v>219</v>
      </c>
      <c r="C51" s="1" t="s">
        <v>134</v>
      </c>
      <c r="D51" s="24">
        <v>0.001</v>
      </c>
      <c r="E51" s="1" t="s">
        <v>129</v>
      </c>
      <c r="F51" s="1">
        <v>4.0</v>
      </c>
      <c r="G51" s="1" t="s">
        <v>130</v>
      </c>
      <c r="H51" s="1" t="s">
        <v>218</v>
      </c>
      <c r="I51" s="1">
        <v>500.0</v>
      </c>
      <c r="J51" s="1">
        <v>96.0</v>
      </c>
      <c r="K51" s="1" t="s">
        <v>215</v>
      </c>
      <c r="L51" s="1"/>
      <c r="M51" s="1"/>
      <c r="N51" s="1" t="s">
        <v>106</v>
      </c>
      <c r="O51" s="1">
        <v>0.5</v>
      </c>
      <c r="P51" s="1">
        <v>150.0</v>
      </c>
      <c r="Q51" s="1"/>
      <c r="R51" s="1">
        <v>0.507092377109203</v>
      </c>
      <c r="S51" s="2"/>
      <c r="T51" s="2"/>
      <c r="U51" s="2"/>
    </row>
    <row r="52">
      <c r="B52" s="1" t="s">
        <v>220</v>
      </c>
      <c r="C52" s="1" t="s">
        <v>134</v>
      </c>
      <c r="D52" s="24">
        <v>0.001</v>
      </c>
      <c r="E52" s="1" t="s">
        <v>139</v>
      </c>
      <c r="F52" s="1">
        <v>4.0</v>
      </c>
      <c r="G52" s="1" t="s">
        <v>130</v>
      </c>
      <c r="H52" s="1" t="s">
        <v>218</v>
      </c>
      <c r="I52" s="1">
        <v>500.0</v>
      </c>
      <c r="J52" s="1">
        <v>96.0</v>
      </c>
      <c r="K52" s="1" t="s">
        <v>215</v>
      </c>
      <c r="L52" s="1"/>
      <c r="M52" s="1"/>
      <c r="N52" s="1" t="s">
        <v>106</v>
      </c>
      <c r="O52" s="1">
        <v>0.5</v>
      </c>
      <c r="P52" s="1">
        <v>150.0</v>
      </c>
      <c r="Q52" s="1"/>
      <c r="R52" s="1">
        <v>0.539467253320459</v>
      </c>
      <c r="S52" s="2"/>
      <c r="T52" s="2"/>
      <c r="U52" s="2"/>
    </row>
    <row r="53">
      <c r="B53" s="27" t="s">
        <v>221</v>
      </c>
      <c r="C53" s="1" t="s">
        <v>128</v>
      </c>
      <c r="D53" s="24">
        <v>0.001</v>
      </c>
      <c r="E53" s="1" t="s">
        <v>139</v>
      </c>
      <c r="F53" s="1">
        <v>16.0</v>
      </c>
      <c r="G53" s="1" t="s">
        <v>130</v>
      </c>
      <c r="H53" s="1" t="s">
        <v>218</v>
      </c>
      <c r="I53" s="1">
        <v>500.0</v>
      </c>
      <c r="J53" s="1">
        <v>96.0</v>
      </c>
      <c r="K53" s="1" t="s">
        <v>215</v>
      </c>
      <c r="L53" s="1"/>
      <c r="M53" s="1"/>
      <c r="N53" s="1" t="s">
        <v>106</v>
      </c>
      <c r="O53" s="1">
        <v>0.5</v>
      </c>
      <c r="P53" s="1">
        <v>150.0</v>
      </c>
      <c r="Q53" s="1"/>
      <c r="R53" s="1">
        <v>0.665552107132674</v>
      </c>
      <c r="S53" s="37"/>
      <c r="T53" s="2"/>
      <c r="U53" s="2"/>
    </row>
    <row r="54">
      <c r="B54" s="28"/>
      <c r="C54" s="1" t="s">
        <v>128</v>
      </c>
      <c r="D54" s="24">
        <v>0.001</v>
      </c>
      <c r="E54" s="1" t="s">
        <v>139</v>
      </c>
      <c r="F54" s="1">
        <v>16.0</v>
      </c>
      <c r="G54" s="1" t="s">
        <v>130</v>
      </c>
      <c r="H54" s="1" t="s">
        <v>218</v>
      </c>
      <c r="I54" s="1">
        <v>500.0</v>
      </c>
      <c r="J54" s="1">
        <v>96.0</v>
      </c>
      <c r="K54" s="1" t="s">
        <v>215</v>
      </c>
      <c r="L54" s="1"/>
      <c r="M54" s="1"/>
      <c r="N54" s="1" t="s">
        <v>106</v>
      </c>
      <c r="O54" s="1" t="s">
        <v>222</v>
      </c>
      <c r="P54" s="1">
        <v>150.0</v>
      </c>
      <c r="Q54" s="1"/>
      <c r="R54" s="1">
        <v>0.68603423523417</v>
      </c>
      <c r="S54" s="2"/>
      <c r="T54" s="2"/>
      <c r="U54" s="2"/>
    </row>
    <row r="55">
      <c r="B55" s="32"/>
      <c r="C55" s="3" t="s">
        <v>128</v>
      </c>
      <c r="D55" s="29">
        <v>0.001</v>
      </c>
      <c r="E55" s="3" t="s">
        <v>139</v>
      </c>
      <c r="F55" s="3">
        <v>16.0</v>
      </c>
      <c r="G55" s="3" t="s">
        <v>130</v>
      </c>
      <c r="H55" s="3" t="s">
        <v>218</v>
      </c>
      <c r="I55" s="3">
        <v>500.0</v>
      </c>
      <c r="J55" s="3">
        <v>96.0</v>
      </c>
      <c r="K55" s="3" t="s">
        <v>215</v>
      </c>
      <c r="L55" s="3"/>
      <c r="M55" s="3"/>
      <c r="N55" s="3" t="s">
        <v>75</v>
      </c>
      <c r="O55" s="3" t="s">
        <v>222</v>
      </c>
      <c r="P55" s="3">
        <v>150.0</v>
      </c>
      <c r="Q55" s="3"/>
      <c r="R55" s="3">
        <v>0.674652590786829</v>
      </c>
      <c r="S55" s="5"/>
      <c r="T55" s="5"/>
      <c r="U55" s="30" t="s">
        <v>142</v>
      </c>
    </row>
    <row r="56">
      <c r="B56" s="1" t="s">
        <v>223</v>
      </c>
      <c r="C56" s="1" t="s">
        <v>224</v>
      </c>
      <c r="D56" s="24">
        <v>0.001</v>
      </c>
      <c r="E56" s="1" t="s">
        <v>139</v>
      </c>
      <c r="F56" s="1">
        <v>4.0</v>
      </c>
      <c r="G56" s="1" t="s">
        <v>130</v>
      </c>
      <c r="H56" s="1" t="s">
        <v>218</v>
      </c>
      <c r="I56" s="1">
        <v>500.0</v>
      </c>
      <c r="J56" s="1">
        <v>96.0</v>
      </c>
      <c r="K56" s="1" t="s">
        <v>215</v>
      </c>
      <c r="L56" s="1"/>
      <c r="M56" s="1"/>
      <c r="N56" s="1" t="s">
        <v>106</v>
      </c>
      <c r="O56" s="1">
        <v>0.5</v>
      </c>
      <c r="P56" s="1">
        <v>150.0</v>
      </c>
      <c r="Q56" s="1"/>
      <c r="R56" s="1">
        <v>0.455817731303176</v>
      </c>
      <c r="S56" s="2"/>
      <c r="T56" s="2"/>
      <c r="U56" s="2"/>
    </row>
    <row r="62">
      <c r="B62" s="1" t="s">
        <v>225</v>
      </c>
      <c r="C62" s="1" t="s">
        <v>47</v>
      </c>
    </row>
    <row r="63">
      <c r="B63" s="38" t="s">
        <v>134</v>
      </c>
      <c r="C63" s="1" t="s">
        <v>226</v>
      </c>
    </row>
    <row r="64">
      <c r="B64" s="38" t="s">
        <v>224</v>
      </c>
      <c r="C64" s="1" t="s">
        <v>227</v>
      </c>
    </row>
    <row r="67">
      <c r="B67" s="1" t="s">
        <v>228</v>
      </c>
      <c r="C67" s="1" t="s">
        <v>229</v>
      </c>
    </row>
    <row r="68">
      <c r="B68" s="38" t="s">
        <v>182</v>
      </c>
      <c r="C68" s="1" t="s">
        <v>230</v>
      </c>
    </row>
  </sheetData>
  <mergeCells count="10">
    <mergeCell ref="B40:B42"/>
    <mergeCell ref="B43:B47"/>
    <mergeCell ref="B53:B55"/>
    <mergeCell ref="C3:M3"/>
    <mergeCell ref="N3:R3"/>
    <mergeCell ref="B9:B15"/>
    <mergeCell ref="B17:B19"/>
    <mergeCell ref="B20:B23"/>
    <mergeCell ref="B30:B31"/>
    <mergeCell ref="B34:B3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3.67"/>
    <col customWidth="1" min="3" max="3" width="13.89"/>
    <col customWidth="1" min="6" max="7" width="14.44"/>
    <col customWidth="1" min="8" max="8" width="21.0"/>
  </cols>
  <sheetData>
    <row r="3">
      <c r="B3" s="2"/>
      <c r="C3" s="11" t="s">
        <v>231</v>
      </c>
      <c r="D3" s="13"/>
      <c r="E3" s="2"/>
      <c r="F3" s="2"/>
      <c r="G3" s="2"/>
      <c r="H3" s="2"/>
      <c r="I3" s="2"/>
      <c r="J3" s="2"/>
      <c r="K3" s="2"/>
    </row>
    <row r="4">
      <c r="B4" s="1" t="s">
        <v>125</v>
      </c>
      <c r="C4" s="1" t="s">
        <v>232</v>
      </c>
      <c r="D4" s="1" t="s">
        <v>233</v>
      </c>
      <c r="E4" s="1" t="s">
        <v>85</v>
      </c>
      <c r="F4" s="1" t="s">
        <v>234</v>
      </c>
      <c r="G4" s="1" t="s">
        <v>235</v>
      </c>
      <c r="H4" s="1" t="s">
        <v>236</v>
      </c>
      <c r="I4" s="1" t="s">
        <v>62</v>
      </c>
      <c r="J4" s="1" t="s">
        <v>127</v>
      </c>
      <c r="K4" s="1" t="s">
        <v>59</v>
      </c>
    </row>
    <row r="5">
      <c r="B5" s="1" t="s">
        <v>237</v>
      </c>
      <c r="C5" s="1" t="s">
        <v>238</v>
      </c>
      <c r="D5" s="1" t="s">
        <v>238</v>
      </c>
      <c r="E5" s="1"/>
      <c r="F5" s="1">
        <v>22.5</v>
      </c>
      <c r="G5" s="2"/>
      <c r="H5" s="1">
        <v>0.576121800017202</v>
      </c>
      <c r="I5" s="2"/>
      <c r="J5" s="2"/>
      <c r="K5" s="2"/>
    </row>
    <row r="6">
      <c r="B6" s="3" t="s">
        <v>237</v>
      </c>
      <c r="C6" s="3" t="s">
        <v>239</v>
      </c>
      <c r="D6" s="3" t="s">
        <v>239</v>
      </c>
      <c r="E6" s="3"/>
      <c r="F6" s="3">
        <v>24.65</v>
      </c>
      <c r="G6" s="5"/>
      <c r="H6" s="3">
        <v>0.576121800017202</v>
      </c>
      <c r="I6" s="5"/>
      <c r="J6" s="5"/>
      <c r="K6" s="30" t="s">
        <v>240</v>
      </c>
    </row>
    <row r="7">
      <c r="B7" s="1" t="s">
        <v>241</v>
      </c>
      <c r="C7" s="1" t="s">
        <v>238</v>
      </c>
      <c r="D7" s="1" t="s">
        <v>238</v>
      </c>
      <c r="E7" s="1"/>
      <c r="F7" s="1">
        <v>15.16</v>
      </c>
      <c r="G7" s="1">
        <v>62.8</v>
      </c>
      <c r="H7" s="1">
        <v>0.550571400084938</v>
      </c>
      <c r="I7" s="1">
        <v>0.701968217457353</v>
      </c>
      <c r="J7" s="1">
        <v>0.644</v>
      </c>
      <c r="K7" s="2"/>
    </row>
    <row r="8">
      <c r="B8" s="1" t="s">
        <v>242</v>
      </c>
      <c r="C8" s="1" t="s">
        <v>186</v>
      </c>
      <c r="D8" s="1" t="s">
        <v>186</v>
      </c>
      <c r="E8" s="1"/>
      <c r="F8" s="1">
        <v>15.37</v>
      </c>
      <c r="G8" s="1">
        <v>62.55</v>
      </c>
      <c r="H8" s="1">
        <v>0.575380990394409</v>
      </c>
      <c r="I8" s="1">
        <v>0.701503805739474</v>
      </c>
      <c r="J8" s="14">
        <v>0.645</v>
      </c>
      <c r="K8" s="2"/>
    </row>
    <row r="9">
      <c r="B9" s="1" t="s">
        <v>243</v>
      </c>
      <c r="C9" s="2"/>
      <c r="D9" s="2"/>
      <c r="E9" s="1"/>
      <c r="F9" s="1">
        <v>15.97</v>
      </c>
      <c r="G9" s="1">
        <v>62.98</v>
      </c>
      <c r="H9" s="1">
        <v>0.531876945155787</v>
      </c>
      <c r="I9" s="1">
        <v>0.703115189978575</v>
      </c>
      <c r="J9" s="1">
        <v>0.641</v>
      </c>
      <c r="K9" s="2"/>
    </row>
    <row r="10">
      <c r="B10" s="1" t="s">
        <v>244</v>
      </c>
      <c r="C10" s="2"/>
      <c r="D10" s="2"/>
      <c r="E10" s="1"/>
      <c r="F10" s="1">
        <v>11.53</v>
      </c>
      <c r="G10" s="2"/>
      <c r="H10" s="1">
        <v>0.542249712364254</v>
      </c>
      <c r="I10" s="1">
        <v>0.694514726601137</v>
      </c>
      <c r="J10" s="1">
        <v>0.63</v>
      </c>
      <c r="K10" s="2"/>
    </row>
    <row r="11">
      <c r="B11" s="1" t="s">
        <v>244</v>
      </c>
      <c r="C11" s="2"/>
      <c r="D11" s="2"/>
      <c r="E11" s="1" t="s">
        <v>245</v>
      </c>
      <c r="F11" s="1"/>
      <c r="G11" s="1">
        <v>115.26</v>
      </c>
      <c r="H11" s="1"/>
      <c r="I11" s="1">
        <v>0.699246789736857</v>
      </c>
      <c r="J11" s="2"/>
      <c r="K11" s="2"/>
    </row>
    <row r="12">
      <c r="B12" s="3" t="s">
        <v>244</v>
      </c>
      <c r="C12" s="5"/>
      <c r="D12" s="5"/>
      <c r="E12" s="3" t="s">
        <v>245</v>
      </c>
      <c r="F12" s="3">
        <v>18.99</v>
      </c>
      <c r="G12" s="5"/>
      <c r="H12" s="3">
        <v>0.529972445364289</v>
      </c>
      <c r="I12" s="5"/>
      <c r="J12" s="5"/>
      <c r="K12" s="30" t="s">
        <v>142</v>
      </c>
    </row>
    <row r="13">
      <c r="B13" s="1" t="s">
        <v>246</v>
      </c>
      <c r="C13" s="2"/>
      <c r="D13" s="2"/>
      <c r="E13" s="1" t="s">
        <v>106</v>
      </c>
      <c r="F13" s="1">
        <v>9.78</v>
      </c>
      <c r="G13" s="2"/>
      <c r="H13" s="1">
        <v>0.514468334745559</v>
      </c>
      <c r="I13" s="2"/>
      <c r="J13" s="2"/>
      <c r="K13" s="2"/>
    </row>
    <row r="14">
      <c r="B14" s="1" t="s">
        <v>246</v>
      </c>
      <c r="C14" s="2"/>
      <c r="D14" s="2"/>
      <c r="E14" s="1" t="s">
        <v>247</v>
      </c>
      <c r="F14" s="1"/>
      <c r="G14" s="2"/>
      <c r="H14" s="1"/>
      <c r="I14" s="1">
        <v>0.692369116763118</v>
      </c>
      <c r="J14" s="2"/>
      <c r="K14" s="2"/>
    </row>
    <row r="15">
      <c r="B15" s="1" t="s">
        <v>246</v>
      </c>
      <c r="C15" s="2"/>
      <c r="D15" s="2"/>
      <c r="E15" s="1" t="s">
        <v>248</v>
      </c>
      <c r="F15" s="1"/>
      <c r="G15" s="2"/>
      <c r="H15" s="1"/>
      <c r="I15" s="1">
        <v>0.695949908491365</v>
      </c>
      <c r="J15" s="2"/>
      <c r="K15" s="2"/>
    </row>
    <row r="16">
      <c r="B16" s="1" t="s">
        <v>246</v>
      </c>
      <c r="C16" s="2"/>
      <c r="D16" s="2"/>
      <c r="E16" s="1" t="s">
        <v>245</v>
      </c>
      <c r="F16" s="1"/>
      <c r="G16" s="2"/>
      <c r="H16" s="1"/>
      <c r="I16" s="1">
        <v>0.697135307764684</v>
      </c>
      <c r="J16" s="2"/>
      <c r="K16" s="2"/>
    </row>
    <row r="17">
      <c r="B17" s="3" t="s">
        <v>246</v>
      </c>
      <c r="C17" s="5"/>
      <c r="D17" s="5"/>
      <c r="E17" s="3" t="s">
        <v>245</v>
      </c>
      <c r="F17" s="3">
        <v>13.44</v>
      </c>
      <c r="G17" s="5"/>
      <c r="H17" s="3">
        <v>0.485143961198054</v>
      </c>
      <c r="I17" s="5"/>
      <c r="J17" s="5"/>
      <c r="K17" s="30" t="s">
        <v>142</v>
      </c>
    </row>
  </sheetData>
  <mergeCells count="1">
    <mergeCell ref="C3:D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2024-12-07T01:12:54Z</dcterms:created>
  <dc:creator>Kyotaro Horio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