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543B29E-ECE6-4723-B6E5-CBB745E75B2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타임테이블" sheetId="1" r:id="rId1"/>
  </sheets>
  <definedNames>
    <definedName name="_xlnm.Print_Titles" localSheetId="0">타임테이블!$4:$7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5" i="1" s="1"/>
  <c r="D7" i="1" l="1"/>
  <c r="D5" i="1" s="1"/>
  <c r="C6" i="1"/>
  <c r="E7" i="1" l="1"/>
  <c r="E5" i="1" s="1"/>
  <c r="D6" i="1"/>
  <c r="E6" i="1" l="1"/>
  <c r="F7" i="1"/>
  <c r="F5" i="1" s="1"/>
  <c r="F6" i="1" l="1"/>
  <c r="G7" i="1"/>
  <c r="G5" i="1" s="1"/>
  <c r="G6" i="1" l="1"/>
  <c r="H7" i="1"/>
  <c r="H5" i="1" s="1"/>
  <c r="H6" i="1" l="1"/>
  <c r="I7" i="1"/>
  <c r="I5" i="1" s="1"/>
  <c r="I6" i="1" l="1"/>
  <c r="J7" i="1"/>
  <c r="J5" i="1" s="1"/>
  <c r="J6" i="1" l="1"/>
  <c r="K7" i="1"/>
  <c r="K5" i="1" s="1"/>
  <c r="K6" i="1" l="1"/>
  <c r="L7" i="1"/>
  <c r="L5" i="1" s="1"/>
  <c r="M7" i="1" l="1"/>
  <c r="M5" i="1" s="1"/>
  <c r="L6" i="1"/>
  <c r="M6" i="1" l="1"/>
  <c r="N7" i="1"/>
  <c r="N5" i="1" s="1"/>
  <c r="O7" i="1" l="1"/>
  <c r="O5" i="1" s="1"/>
  <c r="N6" i="1"/>
  <c r="O6" i="1" l="1"/>
  <c r="P7" i="1"/>
  <c r="P5" i="1" s="1"/>
  <c r="Q7" i="1" l="1"/>
  <c r="Q5" i="1" s="1"/>
  <c r="P6" i="1"/>
  <c r="Q6" i="1" l="1"/>
  <c r="R7" i="1"/>
  <c r="R5" i="1" s="1"/>
  <c r="R6" i="1" l="1"/>
  <c r="S7" i="1"/>
  <c r="S5" i="1" s="1"/>
  <c r="S6" i="1" l="1"/>
  <c r="T7" i="1"/>
  <c r="T5" i="1" s="1"/>
  <c r="T6" i="1" l="1"/>
  <c r="U7" i="1"/>
  <c r="U5" i="1" s="1"/>
  <c r="U6" i="1" l="1"/>
</calcChain>
</file>

<file path=xl/sharedStrings.xml><?xml version="1.0" encoding="utf-8"?>
<sst xmlns="http://schemas.openxmlformats.org/spreadsheetml/2006/main" count="24" uniqueCount="23">
  <si>
    <t xml:space="preserve"> 시작 날짜:</t>
  </si>
  <si>
    <t>담당자:</t>
  </si>
  <si>
    <t>주 1</t>
  </si>
  <si>
    <t>주 2</t>
  </si>
  <si>
    <t>주 3</t>
  </si>
  <si>
    <t>상태:</t>
  </si>
  <si>
    <t xml:space="preserve"> </t>
  </si>
  <si>
    <t>이준호</t>
    <phoneticPr fontId="20" type="noConversion"/>
  </si>
  <si>
    <t>김찬우</t>
    <phoneticPr fontId="20" type="noConversion"/>
  </si>
  <si>
    <t>이지환</t>
    <phoneticPr fontId="20" type="noConversion"/>
  </si>
  <si>
    <t>황재익</t>
    <phoneticPr fontId="20" type="noConversion"/>
  </si>
  <si>
    <t>시작안함</t>
    <phoneticPr fontId="20" type="noConversion"/>
  </si>
  <si>
    <t>D-day</t>
    <phoneticPr fontId="20" type="noConversion"/>
  </si>
  <si>
    <t>Project</t>
    <phoneticPr fontId="20" type="noConversion"/>
  </si>
  <si>
    <t>아이디어 기획</t>
    <phoneticPr fontId="20" type="noConversion"/>
  </si>
  <si>
    <t>아이템 기획</t>
    <phoneticPr fontId="20" type="noConversion"/>
  </si>
  <si>
    <t>기능성 기획</t>
    <phoneticPr fontId="20" type="noConversion"/>
  </si>
  <si>
    <t>Injury</t>
    <phoneticPr fontId="20" type="noConversion"/>
  </si>
  <si>
    <t>Telegram</t>
    <phoneticPr fontId="20" type="noConversion"/>
  </si>
  <si>
    <t>FaceBook</t>
    <phoneticPr fontId="20" type="noConversion"/>
  </si>
  <si>
    <t>Kakao</t>
    <phoneticPr fontId="20" type="noConversion"/>
  </si>
  <si>
    <r>
      <rPr>
        <sz val="9"/>
        <color theme="1"/>
        <rFont val="Malgun Gothic"/>
        <family val="3"/>
        <charset val="129"/>
      </rPr>
      <t>Deploy</t>
    </r>
    <r>
      <rPr>
        <sz val="10"/>
        <color theme="1"/>
        <rFont val="Malgun Gothic"/>
        <family val="3"/>
        <charset val="129"/>
      </rPr>
      <t xml:space="preserve">
Alpha
</t>
    </r>
    <r>
      <rPr>
        <sz val="9"/>
        <color theme="1"/>
        <rFont val="Malgun Gothic"/>
        <family val="3"/>
        <charset val="129"/>
      </rPr>
      <t>version</t>
    </r>
    <phoneticPr fontId="20" type="noConversion"/>
  </si>
  <si>
    <t>3주 프로젝트 타임테이블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</si>
</sst>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31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8"/>
      <color theme="1" tint="4.9989318521683403E-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sz val="10"/>
      <color rgb="FF006100"/>
      <name val="Malgun Gothic"/>
      <family val="2"/>
    </font>
    <font>
      <sz val="10"/>
      <color rgb="FF0061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20"/>
      <color theme="1" tint="0.24994659260841701"/>
      <name val="Malgun Gothic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8D06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5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6" applyNumberFormat="0" applyAlignment="0" applyProtection="0"/>
    <xf numFmtId="0" fontId="17" fillId="12" borderId="7" applyNumberFormat="0" applyAlignment="0" applyProtection="0"/>
    <xf numFmtId="0" fontId="15" fillId="12" borderId="6" applyNumberFormat="0" applyAlignment="0" applyProtection="0"/>
    <xf numFmtId="0" fontId="19" fillId="0" borderId="8" applyNumberFormat="0" applyFill="0" applyAlignment="0" applyProtection="0"/>
    <xf numFmtId="0" fontId="10" fillId="13" borderId="9" applyNumberFormat="0" applyAlignment="0" applyProtection="0"/>
    <xf numFmtId="0" fontId="14" fillId="0" borderId="0" applyNumberFormat="0" applyFill="0" applyBorder="0" applyAlignment="0" applyProtection="0"/>
    <xf numFmtId="0" fontId="3" fillId="14" borderId="10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4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center" indent="1"/>
    </xf>
    <xf numFmtId="0" fontId="21" fillId="0" borderId="0" xfId="0" applyNumberFormat="1" applyFont="1" applyAlignment="1">
      <alignment horizontal="right" vertical="center" indent="1"/>
    </xf>
    <xf numFmtId="0" fontId="21" fillId="2" borderId="0" xfId="0" applyNumberFormat="1" applyFont="1" applyFill="1" applyAlignment="1">
      <alignment horizontal="center" vertical="center"/>
    </xf>
    <xf numFmtId="179" fontId="24" fillId="3" borderId="0" xfId="9" applyNumberFormat="1" applyFont="1" applyFill="1">
      <alignment horizontal="left" vertical="center"/>
    </xf>
    <xf numFmtId="0" fontId="24" fillId="3" borderId="0" xfId="9" applyNumberFormat="1" applyFont="1" applyFill="1">
      <alignment horizontal="left" vertical="center"/>
    </xf>
    <xf numFmtId="0" fontId="24" fillId="4" borderId="0" xfId="9" applyNumberFormat="1" applyFont="1" applyFill="1">
      <alignment horizontal="left" vertical="center"/>
    </xf>
    <xf numFmtId="0" fontId="25" fillId="3" borderId="0" xfId="7" applyNumberFormat="1" applyFont="1" applyFill="1">
      <alignment horizontal="left" vertical="center"/>
    </xf>
    <xf numFmtId="0" fontId="25" fillId="4" borderId="0" xfId="7" applyNumberFormat="1" applyFont="1" applyFill="1">
      <alignment horizontal="left" vertical="center"/>
    </xf>
    <xf numFmtId="178" fontId="25" fillId="3" borderId="3" xfId="8" applyNumberFormat="1" applyFont="1" applyFill="1" applyBorder="1">
      <alignment horizontal="left" vertical="center"/>
    </xf>
    <xf numFmtId="178" fontId="25" fillId="4" borderId="3" xfId="8" applyNumberFormat="1" applyFont="1" applyFill="1" applyBorder="1">
      <alignment horizontal="left" vertical="center"/>
    </xf>
    <xf numFmtId="0" fontId="21" fillId="2" borderId="5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0" borderId="2" xfId="0" applyFont="1" applyFill="1" applyBorder="1" applyAlignment="1">
      <alignment horizontal="left" vertical="center" indent="1"/>
    </xf>
    <xf numFmtId="0" fontId="21" fillId="2" borderId="5" xfId="10" applyFont="1">
      <alignment horizontal="left" wrapText="1" indent="1"/>
    </xf>
    <xf numFmtId="0" fontId="21" fillId="3" borderId="0" xfId="0" applyFont="1" applyFill="1" applyAlignment="1">
      <alignment horizontal="left" vertical="center"/>
    </xf>
    <xf numFmtId="0" fontId="21" fillId="5" borderId="2" xfId="0" applyFont="1" applyFill="1" applyBorder="1" applyAlignment="1">
      <alignment horizontal="left" vertical="center" indent="1"/>
    </xf>
    <xf numFmtId="0" fontId="21" fillId="3" borderId="4" xfId="0" applyFont="1" applyFill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21" fillId="0" borderId="0" xfId="0" applyFont="1" applyAlignment="1">
      <alignment horizontal="right" vertical="center" indent="1"/>
    </xf>
    <xf numFmtId="0" fontId="21" fillId="2" borderId="3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indent="1"/>
    </xf>
    <xf numFmtId="0" fontId="21" fillId="2" borderId="3" xfId="0" applyFont="1" applyFill="1" applyBorder="1" applyAlignment="1">
      <alignment horizontal="left" indent="1"/>
    </xf>
    <xf numFmtId="0" fontId="23" fillId="7" borderId="0" xfId="4" applyFont="1" applyAlignment="1">
      <alignment horizontal="left"/>
    </xf>
    <xf numFmtId="14" fontId="22" fillId="0" borderId="1" xfId="6" applyFont="1">
      <alignment horizontal="center"/>
    </xf>
    <xf numFmtId="0" fontId="23" fillId="6" borderId="0" xfId="3" applyFont="1" applyAlignment="1">
      <alignment horizontal="left"/>
    </xf>
    <xf numFmtId="0" fontId="12" fillId="19" borderId="12" xfId="32" applyBorder="1" applyAlignment="1">
      <alignment horizontal="center" vertical="center"/>
    </xf>
    <xf numFmtId="0" fontId="12" fillId="19" borderId="0" xfId="32" applyBorder="1" applyAlignment="1">
      <alignment horizontal="center" vertical="center"/>
    </xf>
    <xf numFmtId="0" fontId="12" fillId="19" borderId="13" xfId="32" applyBorder="1" applyAlignment="1">
      <alignment horizontal="center" vertical="center"/>
    </xf>
    <xf numFmtId="0" fontId="26" fillId="8" borderId="12" xfId="16" applyFont="1" applyBorder="1" applyAlignment="1">
      <alignment horizontal="center" vertical="center"/>
    </xf>
    <xf numFmtId="0" fontId="27" fillId="8" borderId="12" xfId="16" applyFont="1" applyBorder="1" applyAlignment="1">
      <alignment horizontal="center" vertical="center"/>
    </xf>
    <xf numFmtId="0" fontId="21" fillId="3" borderId="13" xfId="0" applyFont="1" applyFill="1" applyBorder="1" applyAlignment="1">
      <alignment horizontal="left" vertical="center" indent="1"/>
    </xf>
    <xf numFmtId="0" fontId="21" fillId="0" borderId="13" xfId="0" applyFont="1" applyBorder="1" applyAlignment="1">
      <alignment horizontal="left" vertical="center" indent="1"/>
    </xf>
    <xf numFmtId="0" fontId="27" fillId="8" borderId="0" xfId="16" applyFont="1" applyBorder="1" applyAlignment="1">
      <alignment horizontal="center" vertical="center"/>
    </xf>
    <xf numFmtId="0" fontId="27" fillId="39" borderId="13" xfId="16" applyFont="1" applyFill="1" applyBorder="1" applyAlignment="1">
      <alignment horizontal="center" vertical="center"/>
    </xf>
    <xf numFmtId="0" fontId="27" fillId="8" borderId="13" xfId="16" applyFont="1" applyBorder="1" applyAlignment="1">
      <alignment horizontal="center" vertical="center"/>
    </xf>
    <xf numFmtId="0" fontId="28" fillId="21" borderId="12" xfId="34" applyFont="1" applyBorder="1" applyAlignment="1">
      <alignment horizontal="center" vertical="center" wrapText="1"/>
    </xf>
    <xf numFmtId="0" fontId="28" fillId="21" borderId="0" xfId="34" applyFont="1" applyBorder="1" applyAlignment="1">
      <alignment horizontal="center" vertical="center" wrapText="1"/>
    </xf>
    <xf numFmtId="0" fontId="28" fillId="21" borderId="13" xfId="34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58D0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W28"/>
  <sheetViews>
    <sheetView showGridLines="0" tabSelected="1" topLeftCell="A25" zoomScaleNormal="100" workbookViewId="0">
      <selection activeCell="O33" sqref="O33"/>
    </sheetView>
  </sheetViews>
  <sheetFormatPr defaultRowHeight="30" customHeight="1"/>
  <cols>
    <col min="1" max="1" width="2.625" style="1" customWidth="1"/>
    <col min="2" max="2" width="13.625" style="23" customWidth="1"/>
    <col min="3" max="17" width="5.625" style="3" customWidth="1"/>
    <col min="18" max="21" width="5.625" style="1" customWidth="1"/>
    <col min="22" max="22" width="17.375" style="4" customWidth="1"/>
    <col min="23" max="23" width="2.625" style="1" customWidth="1"/>
    <col min="24" max="16384" width="9" style="1"/>
  </cols>
  <sheetData>
    <row r="1" spans="2:23" ht="30" customHeight="1">
      <c r="B1" s="43" t="s">
        <v>22</v>
      </c>
      <c r="C1" s="43"/>
      <c r="D1" s="43"/>
      <c r="E1" s="43"/>
      <c r="F1" s="43"/>
      <c r="G1" s="43"/>
      <c r="H1" s="43"/>
      <c r="I1" s="43"/>
      <c r="J1" s="43"/>
    </row>
    <row r="2" spans="2:23" ht="24.75" customHeight="1" thickBot="1">
      <c r="B2" s="2" t="s">
        <v>0</v>
      </c>
      <c r="C2" s="28">
        <v>43773</v>
      </c>
      <c r="D2" s="28"/>
      <c r="E2" s="28"/>
    </row>
    <row r="3" spans="2:23" ht="12.75" customHeight="1">
      <c r="B3" s="5"/>
    </row>
    <row r="4" spans="2:23" ht="24.75" customHeight="1">
      <c r="B4" s="6"/>
      <c r="C4" s="29" t="s">
        <v>2</v>
      </c>
      <c r="D4" s="29"/>
      <c r="E4" s="29"/>
      <c r="F4" s="29"/>
      <c r="G4" s="29"/>
      <c r="H4" s="29"/>
      <c r="I4" s="29"/>
      <c r="J4" s="27" t="s">
        <v>3</v>
      </c>
      <c r="K4" s="27"/>
      <c r="L4" s="27"/>
      <c r="M4" s="27"/>
      <c r="N4" s="27"/>
      <c r="O4" s="27"/>
      <c r="P4" s="27"/>
      <c r="Q4" s="29" t="s">
        <v>4</v>
      </c>
      <c r="R4" s="29"/>
      <c r="S4" s="29"/>
      <c r="T4" s="29"/>
      <c r="U4" s="29"/>
      <c r="V4" s="25" t="s">
        <v>5</v>
      </c>
      <c r="W4" s="1" t="s">
        <v>6</v>
      </c>
    </row>
    <row r="5" spans="2:23" ht="18.75" customHeight="1">
      <c r="B5" s="6"/>
      <c r="C5" s="7" t="str">
        <f>LOWER(TEXT(C7, "m월"))</f>
        <v>11월</v>
      </c>
      <c r="D5" s="8" t="str">
        <f t="shared" ref="D5:I5" si="0">IF(TEXT(D7,"m월")=TEXT(C7,"m월"),"",LOWER(TEXT(D7,"m월")))</f>
        <v/>
      </c>
      <c r="E5" s="8" t="str">
        <f t="shared" si="0"/>
        <v/>
      </c>
      <c r="F5" s="8" t="str">
        <f t="shared" si="0"/>
        <v/>
      </c>
      <c r="G5" s="8" t="str">
        <f t="shared" si="0"/>
        <v/>
      </c>
      <c r="H5" s="8" t="str">
        <f t="shared" si="0"/>
        <v/>
      </c>
      <c r="I5" s="8" t="str">
        <f t="shared" si="0"/>
        <v/>
      </c>
      <c r="J5" s="9" t="str">
        <f>LOWER(TEXT(J7,"m월"))</f>
        <v>11월</v>
      </c>
      <c r="K5" s="9" t="str">
        <f t="shared" ref="K5:P5" si="1">IF(TEXT(K7,"m월")=TEXT(J7,"m월"),"",LOWER(TEXT(K7,"m월")))</f>
        <v/>
      </c>
      <c r="L5" s="9" t="str">
        <f t="shared" si="1"/>
        <v/>
      </c>
      <c r="M5" s="9" t="str">
        <f t="shared" si="1"/>
        <v/>
      </c>
      <c r="N5" s="9" t="str">
        <f t="shared" si="1"/>
        <v/>
      </c>
      <c r="O5" s="9" t="str">
        <f t="shared" si="1"/>
        <v/>
      </c>
      <c r="P5" s="9" t="str">
        <f t="shared" si="1"/>
        <v/>
      </c>
      <c r="Q5" s="8" t="str">
        <f>LOWER(TEXT(Q7,"m월"))</f>
        <v>11월</v>
      </c>
      <c r="R5" s="8" t="str">
        <f t="shared" ref="R5:U5" si="2">IF(TEXT(R7,"m월")=TEXT(Q7,"m월"),"",LOWER(TEXT(R7,"m월")))</f>
        <v/>
      </c>
      <c r="S5" s="8" t="str">
        <f t="shared" si="2"/>
        <v/>
      </c>
      <c r="T5" s="8" t="str">
        <f t="shared" si="2"/>
        <v/>
      </c>
      <c r="U5" s="8" t="str">
        <f t="shared" si="2"/>
        <v/>
      </c>
      <c r="V5" s="25"/>
      <c r="W5" s="1" t="s">
        <v>6</v>
      </c>
    </row>
    <row r="6" spans="2:23" ht="12" customHeight="1">
      <c r="B6" s="6"/>
      <c r="C6" s="10" t="str">
        <f>LOWER(TEXT(C7,"aaa"))</f>
        <v>월</v>
      </c>
      <c r="D6" s="10" t="str">
        <f t="shared" ref="D6:U6" si="3">LOWER(TEXT(D7,"aaa"))</f>
        <v>화</v>
      </c>
      <c r="E6" s="10" t="str">
        <f t="shared" si="3"/>
        <v>수</v>
      </c>
      <c r="F6" s="10" t="str">
        <f t="shared" si="3"/>
        <v>목</v>
      </c>
      <c r="G6" s="10" t="str">
        <f t="shared" si="3"/>
        <v>금</v>
      </c>
      <c r="H6" s="10" t="str">
        <f t="shared" si="3"/>
        <v>토</v>
      </c>
      <c r="I6" s="10" t="str">
        <f t="shared" si="3"/>
        <v>일</v>
      </c>
      <c r="J6" s="11" t="str">
        <f t="shared" si="3"/>
        <v>월</v>
      </c>
      <c r="K6" s="11" t="str">
        <f t="shared" si="3"/>
        <v>화</v>
      </c>
      <c r="L6" s="11" t="str">
        <f t="shared" si="3"/>
        <v>수</v>
      </c>
      <c r="M6" s="11" t="str">
        <f t="shared" si="3"/>
        <v>목</v>
      </c>
      <c r="N6" s="11" t="str">
        <f t="shared" si="3"/>
        <v>금</v>
      </c>
      <c r="O6" s="11" t="str">
        <f t="shared" si="3"/>
        <v>토</v>
      </c>
      <c r="P6" s="11" t="str">
        <f t="shared" si="3"/>
        <v>일</v>
      </c>
      <c r="Q6" s="10" t="str">
        <f t="shared" si="3"/>
        <v>월</v>
      </c>
      <c r="R6" s="10" t="str">
        <f t="shared" si="3"/>
        <v>화</v>
      </c>
      <c r="S6" s="10" t="str">
        <f t="shared" si="3"/>
        <v>수</v>
      </c>
      <c r="T6" s="10" t="str">
        <f t="shared" si="3"/>
        <v>목</v>
      </c>
      <c r="U6" s="10" t="str">
        <f t="shared" si="3"/>
        <v>금</v>
      </c>
      <c r="V6" s="25"/>
    </row>
    <row r="7" spans="2:23" ht="18" customHeight="1" thickBot="1">
      <c r="B7" s="24" t="s">
        <v>1</v>
      </c>
      <c r="C7" s="12">
        <f>C2</f>
        <v>43773</v>
      </c>
      <c r="D7" s="12">
        <f>C7+1</f>
        <v>43774</v>
      </c>
      <c r="E7" s="12">
        <f t="shared" ref="E7:Q7" si="4">D7+1</f>
        <v>43775</v>
      </c>
      <c r="F7" s="12">
        <f t="shared" si="4"/>
        <v>43776</v>
      </c>
      <c r="G7" s="12">
        <f t="shared" si="4"/>
        <v>43777</v>
      </c>
      <c r="H7" s="12">
        <f t="shared" si="4"/>
        <v>43778</v>
      </c>
      <c r="I7" s="12">
        <f t="shared" si="4"/>
        <v>43779</v>
      </c>
      <c r="J7" s="13">
        <f t="shared" si="4"/>
        <v>43780</v>
      </c>
      <c r="K7" s="13">
        <f t="shared" si="4"/>
        <v>43781</v>
      </c>
      <c r="L7" s="13">
        <f t="shared" si="4"/>
        <v>43782</v>
      </c>
      <c r="M7" s="13">
        <f t="shared" si="4"/>
        <v>43783</v>
      </c>
      <c r="N7" s="13">
        <f t="shared" si="4"/>
        <v>43784</v>
      </c>
      <c r="O7" s="13">
        <f t="shared" si="4"/>
        <v>43785</v>
      </c>
      <c r="P7" s="13">
        <f t="shared" si="4"/>
        <v>43786</v>
      </c>
      <c r="Q7" s="12">
        <f t="shared" si="4"/>
        <v>43787</v>
      </c>
      <c r="R7" s="12">
        <f t="shared" ref="R7:U7" si="5">Q7+1</f>
        <v>43788</v>
      </c>
      <c r="S7" s="12">
        <f t="shared" si="5"/>
        <v>43789</v>
      </c>
      <c r="T7" s="12">
        <f t="shared" si="5"/>
        <v>43790</v>
      </c>
      <c r="U7" s="12">
        <f t="shared" si="5"/>
        <v>43791</v>
      </c>
      <c r="V7" s="26"/>
    </row>
    <row r="8" spans="2:23" ht="30" customHeight="1">
      <c r="B8" s="14" t="s">
        <v>13</v>
      </c>
      <c r="C8" s="33" t="s">
        <v>14</v>
      </c>
      <c r="D8" s="34"/>
      <c r="E8" s="34"/>
      <c r="F8" s="34"/>
      <c r="G8" s="34"/>
      <c r="H8" s="15"/>
      <c r="I8" s="16"/>
      <c r="J8" s="17"/>
      <c r="K8" s="16"/>
      <c r="L8" s="17"/>
      <c r="M8" s="16"/>
      <c r="N8" s="17"/>
      <c r="O8" s="16"/>
      <c r="P8" s="17"/>
      <c r="Q8" s="16"/>
      <c r="R8" s="40" t="s">
        <v>21</v>
      </c>
      <c r="S8" s="16"/>
      <c r="T8" s="17"/>
      <c r="U8" s="30" t="s">
        <v>12</v>
      </c>
      <c r="V8" s="18" t="s">
        <v>11</v>
      </c>
    </row>
    <row r="9" spans="2:23" ht="30" customHeight="1">
      <c r="B9" s="14"/>
      <c r="C9" s="37" t="s">
        <v>15</v>
      </c>
      <c r="D9" s="37"/>
      <c r="E9" s="38" t="s">
        <v>16</v>
      </c>
      <c r="F9" s="38"/>
      <c r="G9" s="39" t="s">
        <v>17</v>
      </c>
      <c r="H9" s="15"/>
      <c r="I9" s="19"/>
      <c r="J9" s="15"/>
      <c r="K9" s="19"/>
      <c r="L9" s="15"/>
      <c r="M9" s="16"/>
      <c r="N9" s="20"/>
      <c r="O9" s="16"/>
      <c r="P9" s="15"/>
      <c r="Q9" s="16"/>
      <c r="R9" s="41"/>
      <c r="S9" s="16"/>
      <c r="T9" s="15"/>
      <c r="U9" s="31"/>
      <c r="V9" s="18"/>
    </row>
    <row r="10" spans="2:23" ht="30" customHeight="1">
      <c r="B10" s="14"/>
      <c r="C10" s="35"/>
      <c r="D10" s="36"/>
      <c r="E10" s="16"/>
      <c r="F10" s="15"/>
      <c r="G10" s="16"/>
      <c r="H10" s="15"/>
      <c r="I10" s="16"/>
      <c r="J10" s="15"/>
      <c r="K10" s="19"/>
      <c r="L10" s="15"/>
      <c r="M10" s="19"/>
      <c r="N10" s="15"/>
      <c r="O10" s="19"/>
      <c r="P10" s="15"/>
      <c r="Q10" s="16"/>
      <c r="R10" s="41"/>
      <c r="S10" s="16"/>
      <c r="T10" s="15"/>
      <c r="U10" s="31"/>
      <c r="V10" s="18"/>
    </row>
    <row r="11" spans="2:23" ht="30" customHeight="1">
      <c r="B11" s="14" t="s">
        <v>18</v>
      </c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9"/>
      <c r="N11" s="15"/>
      <c r="O11" s="19"/>
      <c r="P11" s="15"/>
      <c r="Q11" s="19"/>
      <c r="R11" s="41"/>
      <c r="S11" s="19"/>
      <c r="T11" s="15"/>
      <c r="U11" s="31"/>
      <c r="V11" s="18"/>
    </row>
    <row r="12" spans="2:23" ht="30" customHeight="1">
      <c r="B12" s="14" t="s">
        <v>19</v>
      </c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41"/>
      <c r="S12" s="16"/>
      <c r="T12" s="15"/>
      <c r="U12" s="31"/>
      <c r="V12" s="18"/>
    </row>
    <row r="13" spans="2:23" ht="30" customHeight="1">
      <c r="B13" s="14" t="s">
        <v>20</v>
      </c>
      <c r="C13" s="16"/>
      <c r="D13" s="15"/>
      <c r="E13" s="16"/>
      <c r="F13" s="15"/>
      <c r="G13" s="16"/>
      <c r="H13" s="15"/>
      <c r="I13" s="16"/>
      <c r="J13" s="15"/>
      <c r="K13" s="16"/>
      <c r="L13" s="15"/>
      <c r="M13" s="16"/>
      <c r="N13" s="15"/>
      <c r="O13" s="16"/>
      <c r="P13" s="15"/>
      <c r="Q13" s="16"/>
      <c r="R13" s="41"/>
      <c r="S13" s="16"/>
      <c r="T13" s="15"/>
      <c r="U13" s="31"/>
      <c r="V13" s="18"/>
    </row>
    <row r="14" spans="2:23" ht="30" customHeight="1">
      <c r="B14" s="14" t="s">
        <v>8</v>
      </c>
      <c r="C14" s="16"/>
      <c r="D14" s="15"/>
      <c r="E14" s="16"/>
      <c r="F14" s="15"/>
      <c r="G14" s="16"/>
      <c r="H14" s="15"/>
      <c r="I14" s="16"/>
      <c r="J14" s="15"/>
      <c r="K14" s="16"/>
      <c r="L14" s="15"/>
      <c r="M14" s="16"/>
      <c r="N14" s="15"/>
      <c r="O14" s="16"/>
      <c r="P14" s="15"/>
      <c r="Q14" s="16"/>
      <c r="R14" s="41"/>
      <c r="S14" s="16"/>
      <c r="T14" s="15"/>
      <c r="U14" s="31"/>
      <c r="V14" s="18"/>
    </row>
    <row r="15" spans="2:23" ht="30" customHeight="1">
      <c r="B15" s="14" t="s">
        <v>9</v>
      </c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41"/>
      <c r="S15" s="16"/>
      <c r="T15" s="15"/>
      <c r="U15" s="31"/>
      <c r="V15" s="18"/>
    </row>
    <row r="16" spans="2:23" ht="30" customHeight="1">
      <c r="B16" s="14" t="s">
        <v>10</v>
      </c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41"/>
      <c r="S16" s="16"/>
      <c r="T16" s="15"/>
      <c r="U16" s="31"/>
      <c r="V16" s="18"/>
    </row>
    <row r="17" spans="2:22" ht="30" customHeight="1">
      <c r="B17" s="14" t="s">
        <v>7</v>
      </c>
      <c r="C17" s="16"/>
      <c r="D17" s="15"/>
      <c r="E17" s="16"/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42"/>
      <c r="S17" s="16"/>
      <c r="T17" s="15"/>
      <c r="U17" s="32"/>
      <c r="V17" s="18"/>
    </row>
    <row r="18" spans="2:22" ht="30" customHeight="1">
      <c r="B18" s="14"/>
      <c r="C18" s="16"/>
      <c r="D18" s="15"/>
      <c r="E18" s="16"/>
      <c r="F18" s="15"/>
      <c r="G18" s="16"/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8"/>
    </row>
    <row r="19" spans="2:22" ht="30" customHeight="1">
      <c r="B19" s="14"/>
      <c r="C19" s="16"/>
      <c r="D19" s="15"/>
      <c r="E19" s="16"/>
      <c r="F19" s="15"/>
      <c r="G19" s="16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8"/>
    </row>
    <row r="20" spans="2:22" ht="30" customHeight="1">
      <c r="B20" s="14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8"/>
    </row>
    <row r="21" spans="2:22" ht="30" customHeight="1">
      <c r="B21" s="14"/>
      <c r="C21" s="16"/>
      <c r="D21" s="15"/>
      <c r="E21" s="16"/>
      <c r="F21" s="15"/>
      <c r="G21" s="16"/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8"/>
    </row>
    <row r="22" spans="2:22" ht="30" customHeight="1">
      <c r="B22" s="14"/>
      <c r="C22" s="16"/>
      <c r="D22" s="15"/>
      <c r="E22" s="16"/>
      <c r="F22" s="15"/>
      <c r="G22" s="16"/>
      <c r="H22" s="15"/>
      <c r="I22" s="16"/>
      <c r="J22" s="15"/>
      <c r="K22" s="16"/>
      <c r="L22" s="15"/>
      <c r="M22" s="16"/>
      <c r="N22" s="15"/>
      <c r="O22" s="16"/>
      <c r="P22" s="15"/>
      <c r="Q22" s="16"/>
      <c r="R22" s="15"/>
      <c r="S22" s="16"/>
      <c r="T22" s="15"/>
      <c r="U22" s="16"/>
      <c r="V22" s="18"/>
    </row>
    <row r="23" spans="2:22" ht="30" customHeight="1">
      <c r="B23" s="14"/>
      <c r="C23" s="21"/>
      <c r="D23" s="22"/>
      <c r="E23" s="21"/>
      <c r="F23" s="22"/>
      <c r="G23" s="21"/>
      <c r="H23" s="22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22"/>
      <c r="U23" s="21"/>
      <c r="V23" s="18"/>
    </row>
    <row r="24" spans="2:22" ht="30" customHeight="1">
      <c r="B24" s="14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6"/>
      <c r="V24" s="18"/>
    </row>
    <row r="25" spans="2:22" ht="30" customHeight="1">
      <c r="B25" s="14"/>
      <c r="C25" s="21"/>
      <c r="D25" s="22"/>
      <c r="E25" s="21"/>
      <c r="F25" s="22"/>
      <c r="G25" s="21"/>
      <c r="H25" s="22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22"/>
      <c r="U25" s="21"/>
      <c r="V25" s="18"/>
    </row>
    <row r="26" spans="2:22" ht="30" customHeight="1">
      <c r="B26" s="14"/>
      <c r="C26" s="16"/>
      <c r="D26" s="15"/>
      <c r="E26" s="16"/>
      <c r="F26" s="15"/>
      <c r="G26" s="16"/>
      <c r="H26" s="15"/>
      <c r="I26" s="16"/>
      <c r="J26" s="15"/>
      <c r="K26" s="16"/>
      <c r="L26" s="15"/>
      <c r="M26" s="16"/>
      <c r="N26" s="15"/>
      <c r="O26" s="16"/>
      <c r="P26" s="15"/>
      <c r="Q26" s="16"/>
      <c r="R26" s="15"/>
      <c r="S26" s="16"/>
      <c r="T26" s="15"/>
      <c r="U26" s="16"/>
      <c r="V26" s="18"/>
    </row>
    <row r="27" spans="2:22" ht="30" customHeight="1">
      <c r="B27" s="14"/>
      <c r="C27" s="21"/>
      <c r="D27" s="22"/>
      <c r="E27" s="21"/>
      <c r="F27" s="22"/>
      <c r="G27" s="21"/>
      <c r="H27" s="22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22"/>
      <c r="U27" s="21"/>
      <c r="V27" s="18"/>
    </row>
    <row r="28" spans="2:22" ht="30" customHeight="1">
      <c r="B28" s="14"/>
      <c r="C28" s="16"/>
      <c r="D28" s="15"/>
      <c r="E28" s="16"/>
      <c r="F28" s="15"/>
      <c r="G28" s="16"/>
      <c r="H28" s="15"/>
      <c r="I28" s="16"/>
      <c r="J28" s="15"/>
      <c r="K28" s="16"/>
      <c r="L28" s="15"/>
      <c r="M28" s="16"/>
      <c r="N28" s="15"/>
      <c r="O28" s="16"/>
      <c r="P28" s="15"/>
      <c r="Q28" s="16"/>
      <c r="R28" s="15"/>
      <c r="S28" s="16"/>
      <c r="T28" s="15"/>
      <c r="U28" s="16"/>
      <c r="V28" s="18"/>
    </row>
  </sheetData>
  <mergeCells count="11">
    <mergeCell ref="B1:J1"/>
    <mergeCell ref="C8:G8"/>
    <mergeCell ref="C9:D9"/>
    <mergeCell ref="E9:F9"/>
    <mergeCell ref="R8:R17"/>
    <mergeCell ref="U8:U17"/>
    <mergeCell ref="V4:V7"/>
    <mergeCell ref="C2:E2"/>
    <mergeCell ref="C4:I4"/>
    <mergeCell ref="J4:P4"/>
    <mergeCell ref="Q4:U4"/>
  </mergeCells>
  <phoneticPr fontId="20" type="noConversion"/>
  <conditionalFormatting sqref="C6:U7">
    <cfRule type="expression" dxfId="0" priority="1">
      <formula>C$7=TODAY()</formula>
    </cfRule>
  </conditionalFormatting>
  <dataValidations xWindow="25" yWindow="269" count="7"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7" xr:uid="{00000000-0002-0000-0000-000004000000}"/>
    <dataValidation allowBlank="1" showInputMessage="1" showErrorMessage="1" prompt="B 열에서 한 사용자에게 할당된 각 작업에 대한 작업 상태를 아래에 있는 셀에 업데이트" sqref="V4:V7" xr:uid="{00000000-0002-0000-0000-000005000000}"/>
    <dataValidation allowBlank="1" showInputMessage="1" showErrorMessage="1" prompt="이 행의 C~I, J~P, Q~W 및 X~AD의 셀 블록에는 주 번호가 표시됩니다." sqref="B4" xr:uid="{00000000-0002-0000-0000-000006000000}"/>
    <dataValidation allowBlank="1" showInputMessage="1" showErrorMessage="1" prompt="월이 이 행에서 자동으로 업데이트됩니다." sqref="B5" xr:uid="{00000000-0002-0000-0000-000007000000}"/>
    <dataValidation allowBlank="1" showInputMessage="1" showErrorMessage="1" prompt="평일이 이 행에서 자동으로 업데이트됩니다." sqref="B6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5 Q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타임테이블</vt:lpstr>
      <vt:lpstr>타임테이블!Print_Titles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2019-11-03T09:01:17Z</dcterms:modified>
</cp:coreProperties>
</file>