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5" i="2"/>
  <c r="J6" i="1"/>
  <c r="D11" i="1"/>
  <c r="J5" i="1"/>
  <c r="J4" i="1"/>
  <c r="D2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I17" i="1"/>
  <c r="I16" i="1"/>
  <c r="I15" i="1"/>
</calcChain>
</file>

<file path=xl/sharedStrings.xml><?xml version="1.0" encoding="utf-8"?>
<sst xmlns="http://schemas.openxmlformats.org/spreadsheetml/2006/main" count="12" uniqueCount="10">
  <si>
    <t>k</t>
    <phoneticPr fontId="1"/>
  </si>
  <si>
    <t>xk</t>
    <phoneticPr fontId="1"/>
  </si>
  <si>
    <t>fk</t>
  </si>
  <si>
    <t>fk</t>
    <phoneticPr fontId="1"/>
  </si>
  <si>
    <t>x</t>
  </si>
  <si>
    <t>x</t>
    <phoneticPr fontId="1"/>
  </si>
  <si>
    <t>p(x)</t>
  </si>
  <si>
    <t>p(x)</t>
    <phoneticPr fontId="1"/>
  </si>
  <si>
    <t>fk</t>
    <phoneticPr fontId="1"/>
  </si>
  <si>
    <t>fk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</si>
</sst>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Sheet1!$E$10</c:f>
              <c:strCache>
                <c:ptCount val="1"/>
                <c:pt idx="0">
                  <c:v>fk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Sheet1!$C$11:$C$31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Sheet1!$E$11:$E$31</c:f>
              <c:numCache>
                <c:formatCode>General</c:formatCode>
                <c:ptCount val="21"/>
                <c:pt idx="5">
                  <c:v>1.65</c:v>
                </c:pt>
                <c:pt idx="10">
                  <c:v>2.72</c:v>
                </c:pt>
                <c:pt idx="20">
                  <c:v>7.39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8960"/>
        <c:axId val="46567424"/>
      </c:scatterChart>
      <c:scatterChart>
        <c:scatterStyle val="smooth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p(x)</c:v>
                </c:pt>
              </c:strCache>
            </c:strRef>
          </c:tx>
          <c:marker>
            <c:symbol val="none"/>
          </c:marker>
          <c:xVal>
            <c:numRef>
              <c:f>Sheet1!$C$11:$C$31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Sheet1!$D$11:$D$31</c:f>
              <c:numCache>
                <c:formatCode>0.00</c:formatCode>
                <c:ptCount val="21"/>
                <c:pt idx="0">
                  <c:v>1.423333333333332</c:v>
                </c:pt>
                <c:pt idx="1">
                  <c:v>1.4011999999999993</c:v>
                </c:pt>
                <c:pt idx="2">
                  <c:v>1.4127999999999998</c:v>
                </c:pt>
                <c:pt idx="3">
                  <c:v>1.4581333333333326</c:v>
                </c:pt>
                <c:pt idx="4">
                  <c:v>1.5371999999999999</c:v>
                </c:pt>
                <c:pt idx="5">
                  <c:v>1.65</c:v>
                </c:pt>
                <c:pt idx="6">
                  <c:v>1.7965333333333331</c:v>
                </c:pt>
                <c:pt idx="7">
                  <c:v>1.9768000000000003</c:v>
                </c:pt>
                <c:pt idx="8">
                  <c:v>2.1908000000000003</c:v>
                </c:pt>
                <c:pt idx="9">
                  <c:v>2.4385333333333339</c:v>
                </c:pt>
                <c:pt idx="10">
                  <c:v>2.72</c:v>
                </c:pt>
                <c:pt idx="11">
                  <c:v>3.0352000000000006</c:v>
                </c:pt>
                <c:pt idx="12">
                  <c:v>3.3841333333333328</c:v>
                </c:pt>
                <c:pt idx="13">
                  <c:v>3.7667999999999999</c:v>
                </c:pt>
                <c:pt idx="14">
                  <c:v>4.1831999999999994</c:v>
                </c:pt>
                <c:pt idx="15">
                  <c:v>4.6333333333333329</c:v>
                </c:pt>
                <c:pt idx="16">
                  <c:v>5.1172000000000004</c:v>
                </c:pt>
                <c:pt idx="17">
                  <c:v>5.6347999999999994</c:v>
                </c:pt>
                <c:pt idx="18">
                  <c:v>6.1861333333333333</c:v>
                </c:pt>
                <c:pt idx="19">
                  <c:v>6.7711999999999986</c:v>
                </c:pt>
                <c:pt idx="20">
                  <c:v>7.39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8960"/>
        <c:axId val="46567424"/>
      </c:scatterChart>
      <c:valAx>
        <c:axId val="4656896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46567424"/>
        <c:crosses val="autoZero"/>
        <c:crossBetween val="midCat"/>
      </c:valAx>
      <c:valAx>
        <c:axId val="46567424"/>
        <c:scaling>
          <c:orientation val="minMax"/>
          <c:max val="8"/>
        </c:scaling>
        <c:delete val="0"/>
        <c:axPos val="l"/>
        <c:majorGridlines/>
        <c:numFmt formatCode="#,##0.000_);[Red]\(#,##0.000\)" sourceLinked="0"/>
        <c:majorTickMark val="out"/>
        <c:minorTickMark val="none"/>
        <c:tickLblPos val="nextTo"/>
        <c:crossAx val="46568960"/>
        <c:crosses val="autoZero"/>
        <c:crossBetween val="midCat"/>
        <c:majorUnit val="1"/>
        <c:minorUnit val="0.2"/>
      </c:valAx>
    </c:plotArea>
    <c:legend>
      <c:legendPos val="r"/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Sheet2!$E$14</c:f>
              <c:strCache>
                <c:ptCount val="1"/>
                <c:pt idx="0">
                  <c:v>fk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Sheet2!$C$15:$C$35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Sheet2!$E$15:$E$35</c:f>
              <c:numCache>
                <c:formatCode>General</c:formatCode>
                <c:ptCount val="21"/>
                <c:pt idx="0">
                  <c:v>1</c:v>
                </c:pt>
                <c:pt idx="5">
                  <c:v>1.65</c:v>
                </c:pt>
                <c:pt idx="15">
                  <c:v>4.4800000000000004</c:v>
                </c:pt>
                <c:pt idx="20">
                  <c:v>7.39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2656"/>
        <c:axId val="90458752"/>
      </c:scatterChart>
      <c:scatterChart>
        <c:scatterStyle val="smoothMarker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p(x)</c:v>
                </c:pt>
              </c:strCache>
            </c:strRef>
          </c:tx>
          <c:marker>
            <c:symbol val="none"/>
          </c:marker>
          <c:xVal>
            <c:numRef>
              <c:f>Sheet2!$C$15:$C$35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Sheet2!$D$15:$D$35</c:f>
              <c:numCache>
                <c:formatCode>0.000</c:formatCode>
                <c:ptCount val="21"/>
                <c:pt idx="0">
                  <c:v>1</c:v>
                </c:pt>
                <c:pt idx="1">
                  <c:v>1.1164533333333333</c:v>
                </c:pt>
                <c:pt idx="2">
                  <c:v>1.2367599999999999</c:v>
                </c:pt>
                <c:pt idx="3">
                  <c:v>1.3638399999999997</c:v>
                </c:pt>
                <c:pt idx="4">
                  <c:v>1.5006133333333334</c:v>
                </c:pt>
                <c:pt idx="5">
                  <c:v>1.65</c:v>
                </c:pt>
                <c:pt idx="6">
                  <c:v>1.8149200000000003</c:v>
                </c:pt>
                <c:pt idx="7">
                  <c:v>1.9982933333333328</c:v>
                </c:pt>
                <c:pt idx="8">
                  <c:v>2.2030400000000006</c:v>
                </c:pt>
                <c:pt idx="9">
                  <c:v>2.4320800000000009</c:v>
                </c:pt>
                <c:pt idx="10">
                  <c:v>2.6883333333333335</c:v>
                </c:pt>
                <c:pt idx="11">
                  <c:v>2.9747200000000009</c:v>
                </c:pt>
                <c:pt idx="12">
                  <c:v>3.2941600000000011</c:v>
                </c:pt>
                <c:pt idx="13">
                  <c:v>3.6495733333333336</c:v>
                </c:pt>
                <c:pt idx="14">
                  <c:v>4.0438800000000006</c:v>
                </c:pt>
                <c:pt idx="15">
                  <c:v>4.4800000000000004</c:v>
                </c:pt>
                <c:pt idx="16">
                  <c:v>4.9608533333333344</c:v>
                </c:pt>
                <c:pt idx="17">
                  <c:v>5.4893600000000013</c:v>
                </c:pt>
                <c:pt idx="18">
                  <c:v>6.0684400000000007</c:v>
                </c:pt>
                <c:pt idx="19">
                  <c:v>6.7010133333333313</c:v>
                </c:pt>
                <c:pt idx="20">
                  <c:v>7.39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2656"/>
        <c:axId val="90458752"/>
      </c:scatterChart>
      <c:valAx>
        <c:axId val="91062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0458752"/>
        <c:crosses val="autoZero"/>
        <c:crossBetween val="midCat"/>
      </c:valAx>
      <c:valAx>
        <c:axId val="90458752"/>
        <c:scaling>
          <c:orientation val="minMax"/>
        </c:scaling>
        <c:delete val="0"/>
        <c:axPos val="l"/>
        <c:majorGridlines/>
        <c:numFmt formatCode="#,##0.00_);[Red]\(#,##0.00\)" sourceLinked="0"/>
        <c:majorTickMark val="out"/>
        <c:minorTickMark val="none"/>
        <c:tickLblPos val="nextTo"/>
        <c:crossAx val="910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12</xdr:row>
      <xdr:rowOff>104775</xdr:rowOff>
    </xdr:from>
    <xdr:to>
      <xdr:col>15</xdr:col>
      <xdr:colOff>495299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14</xdr:row>
      <xdr:rowOff>104775</xdr:rowOff>
    </xdr:from>
    <xdr:to>
      <xdr:col>15</xdr:col>
      <xdr:colOff>466724</xdr:colOff>
      <xdr:row>31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1"/>
  <sheetViews>
    <sheetView topLeftCell="A3" workbookViewId="0">
      <selection activeCell="J6" sqref="J6"/>
    </sheetView>
  </sheetViews>
  <sheetFormatPr defaultRowHeight="13.5" x14ac:dyDescent="0.15"/>
  <cols>
    <col min="4" max="4" width="9.875" bestFit="1" customWidth="1"/>
  </cols>
  <sheetData>
    <row r="3" spans="3:10" x14ac:dyDescent="0.15">
      <c r="C3" t="s">
        <v>0</v>
      </c>
      <c r="D3" t="s">
        <v>1</v>
      </c>
      <c r="E3" t="s">
        <v>3</v>
      </c>
    </row>
    <row r="4" spans="3:10" x14ac:dyDescent="0.15">
      <c r="C4">
        <v>0</v>
      </c>
      <c r="D4" s="1">
        <v>0.5</v>
      </c>
      <c r="E4" s="1">
        <v>1.65</v>
      </c>
      <c r="J4">
        <f>(((C11-$C$21)*(C11-$C$31))/(($C$16-$C$21)*($C$16-$C$31))*$E$16)</f>
        <v>4.3999999999999995</v>
      </c>
    </row>
    <row r="5" spans="3:10" x14ac:dyDescent="0.15">
      <c r="C5">
        <v>1</v>
      </c>
      <c r="D5" s="1">
        <v>1</v>
      </c>
      <c r="E5" s="1">
        <v>2.72</v>
      </c>
      <c r="J5">
        <f>(((C11-$C$16)*(C11-$C$31)/($C$21-$C$16)*($C$21-$C$31))*$E$21)</f>
        <v>-5.44</v>
      </c>
    </row>
    <row r="6" spans="3:10" x14ac:dyDescent="0.15">
      <c r="C6">
        <v>2</v>
      </c>
      <c r="D6" s="1">
        <v>2</v>
      </c>
      <c r="E6" s="1">
        <v>7.39</v>
      </c>
      <c r="J6">
        <f>(((C11-$C$16)*(C11-$C$21)/($C$31-$C$16)*($C$31-$C$21))*$E$31)</f>
        <v>2.4633333333333329</v>
      </c>
    </row>
    <row r="10" spans="3:10" x14ac:dyDescent="0.15">
      <c r="C10" t="s">
        <v>5</v>
      </c>
      <c r="D10" t="s">
        <v>7</v>
      </c>
      <c r="E10" t="s">
        <v>8</v>
      </c>
    </row>
    <row r="11" spans="3:10" x14ac:dyDescent="0.15">
      <c r="C11" s="1">
        <v>0</v>
      </c>
      <c r="D11" s="1">
        <f>(((C11-$C$21)*(C11-$C$31))/(($C$16-$C$21)*($C$16-$C$31))*$E$16)+(((C11-$C$16)*(C11-$C$31)/($C$21-$C$16)*($C$21-$C$31))*$E$21)+(((C11-$C$16)*(C11-$C$21)/($C$31-$C$16)*($C$31-$C$21))*$E$31)</f>
        <v>1.423333333333332</v>
      </c>
    </row>
    <row r="12" spans="3:10" x14ac:dyDescent="0.15">
      <c r="C12" s="1">
        <v>0.1</v>
      </c>
      <c r="D12" s="1">
        <f t="shared" ref="D11:D25" si="0">(((C12-$C$21)*(C12-$C$31))/(($C$16-$C$21)*($C$16-$C$31))*$E$16)+(((C12-$C$16)*(C12-$C$31)/($C$21-$C$16)*($C$21-$C$31))*$E$21)+(((C12-$C$16)*(C12-$C$21)/($C$31-$C$16)*($C$31-$C$21))*$E$31)</f>
        <v>1.4011999999999993</v>
      </c>
    </row>
    <row r="13" spans="3:10" x14ac:dyDescent="0.15">
      <c r="C13" s="1">
        <v>0.2</v>
      </c>
      <c r="D13" s="1">
        <f t="shared" si="0"/>
        <v>1.4127999999999998</v>
      </c>
    </row>
    <row r="14" spans="3:10" x14ac:dyDescent="0.15">
      <c r="C14" s="1">
        <v>0.3</v>
      </c>
      <c r="D14" s="1">
        <f t="shared" si="0"/>
        <v>1.4581333333333326</v>
      </c>
    </row>
    <row r="15" spans="3:10" x14ac:dyDescent="0.15">
      <c r="C15" s="1">
        <v>0.4</v>
      </c>
      <c r="D15" s="1">
        <f t="shared" si="0"/>
        <v>1.5371999999999999</v>
      </c>
      <c r="I15">
        <f>(((C26-C21)*(C26-C31))/((C16-C21)*(C16-C31))*E11)</f>
        <v>0</v>
      </c>
    </row>
    <row r="16" spans="3:10" x14ac:dyDescent="0.15">
      <c r="C16" s="1">
        <v>0.5</v>
      </c>
      <c r="D16" s="1">
        <f t="shared" si="0"/>
        <v>1.65</v>
      </c>
      <c r="E16">
        <v>1.65</v>
      </c>
      <c r="I16">
        <f>(((C26-C16)*(C26-C31)/(C21-C16)*(C21-C31))*E16)</f>
        <v>1.65</v>
      </c>
    </row>
    <row r="17" spans="3:9" x14ac:dyDescent="0.15">
      <c r="C17" s="1">
        <v>0.6</v>
      </c>
      <c r="D17" s="1">
        <f t="shared" si="0"/>
        <v>1.7965333333333331</v>
      </c>
      <c r="I17">
        <f>+(((C26-C16)*(C26-C21)/(C31-C16)*(C31-C21))*E31)</f>
        <v>2.4633333333333329</v>
      </c>
    </row>
    <row r="18" spans="3:9" x14ac:dyDescent="0.15">
      <c r="C18" s="1">
        <v>0.7</v>
      </c>
      <c r="D18" s="1">
        <f t="shared" si="0"/>
        <v>1.9768000000000003</v>
      </c>
    </row>
    <row r="19" spans="3:9" x14ac:dyDescent="0.15">
      <c r="C19" s="1">
        <v>0.8</v>
      </c>
      <c r="D19" s="1">
        <f t="shared" si="0"/>
        <v>2.1908000000000003</v>
      </c>
    </row>
    <row r="20" spans="3:9" x14ac:dyDescent="0.15">
      <c r="C20" s="1">
        <v>0.9</v>
      </c>
      <c r="D20" s="1">
        <f t="shared" si="0"/>
        <v>2.4385333333333339</v>
      </c>
    </row>
    <row r="21" spans="3:9" x14ac:dyDescent="0.15">
      <c r="C21" s="1">
        <v>1</v>
      </c>
      <c r="D21" s="1">
        <f t="shared" si="0"/>
        <v>2.72</v>
      </c>
      <c r="E21">
        <v>2.72</v>
      </c>
    </row>
    <row r="22" spans="3:9" x14ac:dyDescent="0.15">
      <c r="C22" s="1">
        <v>1.1000000000000001</v>
      </c>
      <c r="D22" s="1">
        <f t="shared" si="0"/>
        <v>3.0352000000000006</v>
      </c>
    </row>
    <row r="23" spans="3:9" x14ac:dyDescent="0.15">
      <c r="C23" s="1">
        <v>1.2</v>
      </c>
      <c r="D23" s="1">
        <f t="shared" si="0"/>
        <v>3.3841333333333328</v>
      </c>
    </row>
    <row r="24" spans="3:9" x14ac:dyDescent="0.15">
      <c r="C24" s="1">
        <v>1.3</v>
      </c>
      <c r="D24" s="1">
        <f t="shared" si="0"/>
        <v>3.7667999999999999</v>
      </c>
    </row>
    <row r="25" spans="3:9" x14ac:dyDescent="0.15">
      <c r="C25" s="1">
        <v>1.4</v>
      </c>
      <c r="D25" s="1">
        <f t="shared" si="0"/>
        <v>4.1831999999999994</v>
      </c>
    </row>
    <row r="26" spans="3:9" x14ac:dyDescent="0.15">
      <c r="C26" s="1">
        <v>1.5</v>
      </c>
      <c r="D26" s="1">
        <f>(((C26-$C$21)*(C26-$C$31))/(($C$16-$C$21)*($C$16-$C$31))*$E$16)+(((C26-$C$16)*(C26-$C$31)/($C$21-$C$16)*($C$21-$C$31))*$E$21)+(((C26-$C$16)*(C26-$C$21)/($C$31-$C$16)*($C$31-$C$21))*$E$31)</f>
        <v>4.6333333333333329</v>
      </c>
    </row>
    <row r="27" spans="3:9" x14ac:dyDescent="0.15">
      <c r="C27" s="1">
        <v>1.6</v>
      </c>
      <c r="D27" s="1">
        <f t="shared" ref="D27:D31" si="1">(((C27-$C$21)*(C27-$C$31))/(($C$16-$C$21)*($C$16-$C$31))*$E$16)+(((C27-$C$16)*(C27-$C$31)/($C$21-$C$16)*($C$21-$C$31))*$E$21)+(((C27-$C$16)*(C27-$C$21)/($C$31-$C$16)*($C$31-$C$21))*$E$31)</f>
        <v>5.1172000000000004</v>
      </c>
    </row>
    <row r="28" spans="3:9" x14ac:dyDescent="0.15">
      <c r="C28" s="1">
        <v>1.7</v>
      </c>
      <c r="D28" s="1">
        <f t="shared" si="1"/>
        <v>5.6347999999999994</v>
      </c>
    </row>
    <row r="29" spans="3:9" x14ac:dyDescent="0.15">
      <c r="C29" s="1">
        <v>1.8</v>
      </c>
      <c r="D29" s="1">
        <f t="shared" si="1"/>
        <v>6.1861333333333333</v>
      </c>
    </row>
    <row r="30" spans="3:9" x14ac:dyDescent="0.15">
      <c r="C30" s="1">
        <v>1.9</v>
      </c>
      <c r="D30" s="1">
        <f t="shared" si="1"/>
        <v>6.7711999999999986</v>
      </c>
    </row>
    <row r="31" spans="3:9" x14ac:dyDescent="0.15">
      <c r="C31" s="1">
        <v>2</v>
      </c>
      <c r="D31" s="1">
        <f t="shared" si="1"/>
        <v>7.39</v>
      </c>
      <c r="E31">
        <v>7.39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35"/>
  <sheetViews>
    <sheetView tabSelected="1" topLeftCell="A10" workbookViewId="0">
      <selection activeCell="H11" sqref="H11"/>
    </sheetView>
  </sheetViews>
  <sheetFormatPr defaultRowHeight="13.5" x14ac:dyDescent="0.15"/>
  <sheetData>
    <row r="8" spans="3:5" x14ac:dyDescent="0.15">
      <c r="C8" t="s">
        <v>0</v>
      </c>
      <c r="D8" t="s">
        <v>1</v>
      </c>
      <c r="E8" t="s">
        <v>9</v>
      </c>
    </row>
    <row r="9" spans="3:5" x14ac:dyDescent="0.15">
      <c r="C9">
        <v>0</v>
      </c>
      <c r="D9">
        <v>0</v>
      </c>
      <c r="E9">
        <v>1</v>
      </c>
    </row>
    <row r="10" spans="3:5" x14ac:dyDescent="0.15">
      <c r="C10">
        <v>1</v>
      </c>
      <c r="D10">
        <v>0.5</v>
      </c>
      <c r="E10">
        <v>1.65</v>
      </c>
    </row>
    <row r="11" spans="3:5" x14ac:dyDescent="0.15">
      <c r="C11">
        <v>2</v>
      </c>
      <c r="D11">
        <v>1.5</v>
      </c>
      <c r="E11">
        <v>4.4800000000000004</v>
      </c>
    </row>
    <row r="12" spans="3:5" x14ac:dyDescent="0.15">
      <c r="C12">
        <v>3</v>
      </c>
      <c r="D12">
        <v>2</v>
      </c>
      <c r="E12">
        <v>7.39</v>
      </c>
    </row>
    <row r="14" spans="3:5" x14ac:dyDescent="0.15">
      <c r="C14" t="s">
        <v>4</v>
      </c>
      <c r="D14" t="s">
        <v>6</v>
      </c>
      <c r="E14" t="s">
        <v>2</v>
      </c>
    </row>
    <row r="15" spans="3:5" x14ac:dyDescent="0.15">
      <c r="C15">
        <v>0</v>
      </c>
      <c r="D15" s="2">
        <f>((((C15-$D$10)*(C15-$D$11)*(C15-$D$12))/(($D$9-$D$10)*($D$9-$D$11)*($D$9-$D$12)))*$E$9)+((((C15-$D$9)*(C15-$D$11)*(C15-$D$12))/(($D$10-$D$9)*($D$10-$D$11)*($D$10-$D$12)))*$E$10)+(((C15-$D$9)*(C15-$D$10)*(C15-$D$12))/(($D$11-$D$9)*($D$11-$D$10)*($D$11-$D$12))*$E$11)+((((C15-$D$9)*(C15-$D$10)*(C15-$D$11))/(($D$12-$D$9)*($D$12-$D$10)*($D$12-$D$11)))*$E$12)</f>
        <v>1</v>
      </c>
      <c r="E15">
        <v>1</v>
      </c>
    </row>
    <row r="16" spans="3:5" x14ac:dyDescent="0.15">
      <c r="C16">
        <v>0.1</v>
      </c>
      <c r="D16" s="2">
        <f t="shared" ref="D16:D35" si="0">((((C16-$D$10)*(C16-$D$11)*(C16-$D$12))/(($D$9-$D$10)*($D$9-$D$11)*($D$9-$D$12)))*$E$9)+((((C16-$D$9)*(C16-$D$11)*(C16-$D$12))/(($D$10-$D$9)*($D$10-$D$11)*($D$10-$D$12)))*$E$10)+(((C16-$D$9)*(C16-$D$10)*(C16-$D$12))/(($D$11-$D$9)*($D$11-$D$10)*($D$11-$D$12))*$E$11)+((((C16-$D$9)*(C16-$D$10)*(C16-$D$11))/(($D$12-$D$9)*($D$12-$D$10)*($D$12-$D$11)))*$E$12)</f>
        <v>1.1164533333333333</v>
      </c>
    </row>
    <row r="17" spans="3:5" x14ac:dyDescent="0.15">
      <c r="C17">
        <v>0.2</v>
      </c>
      <c r="D17" s="2">
        <f t="shared" si="0"/>
        <v>1.2367599999999999</v>
      </c>
    </row>
    <row r="18" spans="3:5" x14ac:dyDescent="0.15">
      <c r="C18">
        <v>0.3</v>
      </c>
      <c r="D18" s="2">
        <f t="shared" si="0"/>
        <v>1.3638399999999997</v>
      </c>
    </row>
    <row r="19" spans="3:5" x14ac:dyDescent="0.15">
      <c r="C19">
        <v>0.4</v>
      </c>
      <c r="D19" s="2">
        <f t="shared" si="0"/>
        <v>1.5006133333333334</v>
      </c>
    </row>
    <row r="20" spans="3:5" x14ac:dyDescent="0.15">
      <c r="C20">
        <v>0.5</v>
      </c>
      <c r="D20" s="2">
        <f t="shared" si="0"/>
        <v>1.65</v>
      </c>
      <c r="E20">
        <v>1.65</v>
      </c>
    </row>
    <row r="21" spans="3:5" x14ac:dyDescent="0.15">
      <c r="C21">
        <v>0.6</v>
      </c>
      <c r="D21" s="2">
        <f t="shared" si="0"/>
        <v>1.8149200000000003</v>
      </c>
    </row>
    <row r="22" spans="3:5" x14ac:dyDescent="0.15">
      <c r="C22">
        <v>0.7</v>
      </c>
      <c r="D22" s="2">
        <f t="shared" si="0"/>
        <v>1.9982933333333328</v>
      </c>
    </row>
    <row r="23" spans="3:5" x14ac:dyDescent="0.15">
      <c r="C23">
        <v>0.8</v>
      </c>
      <c r="D23" s="2">
        <f t="shared" si="0"/>
        <v>2.2030400000000006</v>
      </c>
    </row>
    <row r="24" spans="3:5" x14ac:dyDescent="0.15">
      <c r="C24">
        <v>0.9</v>
      </c>
      <c r="D24" s="2">
        <f t="shared" si="0"/>
        <v>2.4320800000000009</v>
      </c>
    </row>
    <row r="25" spans="3:5" x14ac:dyDescent="0.15">
      <c r="C25">
        <v>1</v>
      </c>
      <c r="D25" s="2">
        <f t="shared" si="0"/>
        <v>2.6883333333333335</v>
      </c>
    </row>
    <row r="26" spans="3:5" x14ac:dyDescent="0.15">
      <c r="C26">
        <v>1.1000000000000001</v>
      </c>
      <c r="D26" s="2">
        <f t="shared" si="0"/>
        <v>2.9747200000000009</v>
      </c>
    </row>
    <row r="27" spans="3:5" x14ac:dyDescent="0.15">
      <c r="C27">
        <v>1.2</v>
      </c>
      <c r="D27" s="2">
        <f t="shared" si="0"/>
        <v>3.2941600000000011</v>
      </c>
    </row>
    <row r="28" spans="3:5" x14ac:dyDescent="0.15">
      <c r="C28">
        <v>1.3</v>
      </c>
      <c r="D28" s="2">
        <f t="shared" si="0"/>
        <v>3.6495733333333336</v>
      </c>
    </row>
    <row r="29" spans="3:5" x14ac:dyDescent="0.15">
      <c r="C29">
        <v>1.4</v>
      </c>
      <c r="D29" s="2">
        <f t="shared" si="0"/>
        <v>4.0438800000000006</v>
      </c>
    </row>
    <row r="30" spans="3:5" x14ac:dyDescent="0.15">
      <c r="C30">
        <v>1.5</v>
      </c>
      <c r="D30" s="2">
        <f t="shared" si="0"/>
        <v>4.4800000000000004</v>
      </c>
      <c r="E30">
        <v>4.4800000000000004</v>
      </c>
    </row>
    <row r="31" spans="3:5" x14ac:dyDescent="0.15">
      <c r="C31">
        <v>1.6</v>
      </c>
      <c r="D31" s="2">
        <f t="shared" si="0"/>
        <v>4.9608533333333344</v>
      </c>
    </row>
    <row r="32" spans="3:5" x14ac:dyDescent="0.15">
      <c r="C32">
        <v>1.7</v>
      </c>
      <c r="D32" s="2">
        <f t="shared" si="0"/>
        <v>5.4893600000000013</v>
      </c>
    </row>
    <row r="33" spans="3:5" x14ac:dyDescent="0.15">
      <c r="C33">
        <v>1.8</v>
      </c>
      <c r="D33" s="2">
        <f t="shared" si="0"/>
        <v>6.0684400000000007</v>
      </c>
    </row>
    <row r="34" spans="3:5" x14ac:dyDescent="0.15">
      <c r="C34">
        <v>1.9</v>
      </c>
      <c r="D34" s="2">
        <f t="shared" si="0"/>
        <v>6.7010133333333313</v>
      </c>
    </row>
    <row r="35" spans="3:5" x14ac:dyDescent="0.15">
      <c r="C35">
        <v>2</v>
      </c>
      <c r="D35" s="2">
        <f t="shared" si="0"/>
        <v>7.39</v>
      </c>
      <c r="E35">
        <v>7.39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 豪希</dc:creator>
  <cp:lastModifiedBy>小松 豪希</cp:lastModifiedBy>
  <dcterms:created xsi:type="dcterms:W3CDTF">2018-11-15T06:28:21Z</dcterms:created>
  <dcterms:modified xsi:type="dcterms:W3CDTF">2018-11-15T07:55:38Z</dcterms:modified>
</cp:coreProperties>
</file>