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rialunardelli/Desktop/"/>
    </mc:Choice>
  </mc:AlternateContent>
  <xr:revisionPtr revIDLastSave="0" documentId="13_ncr:1_{2AFC36FE-D860-1846-B39D-83B3510F5821}" xr6:coauthVersionLast="47" xr6:coauthVersionMax="47" xr10:uidLastSave="{00000000-0000-0000-0000-000000000000}"/>
  <bookViews>
    <workbookView xWindow="10600" yWindow="460" windowWidth="18200" windowHeight="13280" xr2:uid="{C622BE92-0765-2F49-9C79-267770ED4D24}"/>
  </bookViews>
  <sheets>
    <sheet name="Foglio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J26" i="1"/>
  <c r="J25" i="1"/>
  <c r="J20" i="1"/>
  <c r="D20" i="1"/>
  <c r="H26" i="1"/>
  <c r="H20" i="1"/>
  <c r="F20" i="1"/>
</calcChain>
</file>

<file path=xl/sharedStrings.xml><?xml version="1.0" encoding="utf-8"?>
<sst xmlns="http://schemas.openxmlformats.org/spreadsheetml/2006/main" count="76" uniqueCount="50">
  <si>
    <t>Model 1:</t>
  </si>
  <si>
    <t>Model 2:</t>
  </si>
  <si>
    <t>Model 3:</t>
  </si>
  <si>
    <t>Model 4:</t>
  </si>
  <si>
    <t>Model 5:</t>
  </si>
  <si>
    <t>with HLM 7</t>
  </si>
  <si>
    <t>no random</t>
  </si>
  <si>
    <t>random</t>
  </si>
  <si>
    <t xml:space="preserve">Fixed </t>
  </si>
  <si>
    <t>Random slope</t>
  </si>
  <si>
    <t>full ML</t>
  </si>
  <si>
    <t>intercept</t>
  </si>
  <si>
    <t>level 1</t>
  </si>
  <si>
    <t>level 1,2</t>
  </si>
  <si>
    <t>and covariance</t>
  </si>
  <si>
    <t>Par. Est.</t>
  </si>
  <si>
    <t>SE</t>
  </si>
  <si>
    <t>Par.Est.</t>
  </si>
  <si>
    <t>FIXED</t>
  </si>
  <si>
    <t>mean/intercept</t>
  </si>
  <si>
    <t>RANDOM</t>
  </si>
  <si>
    <t>SD</t>
  </si>
  <si>
    <t>VAR occ</t>
  </si>
  <si>
    <t>VAR sub</t>
  </si>
  <si>
    <t>Fit</t>
  </si>
  <si>
    <t>par</t>
  </si>
  <si>
    <t>Likelihood</t>
  </si>
  <si>
    <t xml:space="preserve">Deviance </t>
  </si>
  <si>
    <t>Diff Dev *,***</t>
  </si>
  <si>
    <t>AIC **</t>
  </si>
  <si>
    <t>Variance decomposition</t>
  </si>
  <si>
    <t>ICC</t>
  </si>
  <si>
    <t>Explained variance</t>
  </si>
  <si>
    <t>R2 level 1</t>
  </si>
  <si>
    <t>R2 level 2</t>
  </si>
  <si>
    <t>R2 cross level interaction</t>
  </si>
  <si>
    <t xml:space="preserve">* cut off value for test with 1 df is 3,84; </t>
  </si>
  <si>
    <t xml:space="preserve">** lowest AIC is best model ; </t>
  </si>
  <si>
    <t>*** in test of random parameters (both Wald as well as difference of deviances), p has to be divided by 2</t>
  </si>
  <si>
    <t>Interpret model parameter estimates of model with lowest AIC</t>
  </si>
  <si>
    <t>Adjust number of rows and columns as needed</t>
  </si>
  <si>
    <t>Curran</t>
  </si>
  <si>
    <t>Reading recognition</t>
  </si>
  <si>
    <t>Cognitive stimulation</t>
  </si>
  <si>
    <t>Mother's age</t>
  </si>
  <si>
    <t>Model 0:</t>
  </si>
  <si>
    <t>interaction</t>
  </si>
  <si>
    <t>Time</t>
  </si>
  <si>
    <t>Covar(u(0i),u(1i))</t>
  </si>
  <si>
    <t>VAR(u(1i))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</si>
</sst>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D6DEE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2" fontId="1" fillId="0" borderId="3" xfId="0" applyNumberFormat="1" applyFont="1" applyBorder="1"/>
    <xf numFmtId="2" fontId="2" fillId="0" borderId="3" xfId="0" applyNumberFormat="1" applyFont="1" applyBorder="1"/>
    <xf numFmtId="0" fontId="0" fillId="0" borderId="3" xfId="0" applyBorder="1"/>
    <xf numFmtId="2" fontId="0" fillId="0" borderId="0" xfId="0" applyNumberFormat="1"/>
    <xf numFmtId="2" fontId="4" fillId="0" borderId="0" xfId="0" applyNumberFormat="1" applyFont="1"/>
    <xf numFmtId="164" fontId="2" fillId="0" borderId="0" xfId="0" applyNumberFormat="1" applyFont="1"/>
    <xf numFmtId="3" fontId="5" fillId="0" borderId="0" xfId="0" applyNumberFormat="1" applyFont="1"/>
    <xf numFmtId="2" fontId="0" fillId="0" borderId="1" xfId="0" applyNumberFormat="1" applyBorder="1"/>
    <xf numFmtId="2" fontId="2" fillId="0" borderId="1" xfId="0" applyNumberFormat="1" applyFont="1" applyBorder="1"/>
    <xf numFmtId="2" fontId="2" fillId="0" borderId="0" xfId="0" applyNumberFormat="1" applyFont="1"/>
    <xf numFmtId="2" fontId="3" fillId="0" borderId="0" xfId="0" applyNumberFormat="1" applyFont="1"/>
    <xf numFmtId="164" fontId="2" fillId="0" borderId="3" xfId="0" applyNumberFormat="1" applyFont="1" applyBorder="1"/>
    <xf numFmtId="2" fontId="3" fillId="0" borderId="3" xfId="0" applyNumberFormat="1" applyFont="1" applyBorder="1"/>
    <xf numFmtId="0" fontId="1" fillId="0" borderId="3" xfId="0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165" fontId="4" fillId="0" borderId="0" xfId="0" applyNumberFormat="1" applyFont="1"/>
    <xf numFmtId="165" fontId="2" fillId="0" borderId="0" xfId="0" applyNumberFormat="1" applyFont="1"/>
    <xf numFmtId="165" fontId="4" fillId="0" borderId="1" xfId="0" applyNumberFormat="1" applyFont="1" applyBorder="1"/>
    <xf numFmtId="165" fontId="2" fillId="0" borderId="1" xfId="0" applyNumberFormat="1" applyFont="1" applyBorder="1"/>
    <xf numFmtId="2" fontId="4" fillId="0" borderId="1" xfId="0" applyNumberFormat="1" applyFont="1" applyBorder="1"/>
    <xf numFmtId="0" fontId="2" fillId="0" borderId="3" xfId="0" applyFont="1" applyBorder="1"/>
    <xf numFmtId="164" fontId="4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FA96-E859-9045-B337-4800EE44DB5C}">
  <dimension ref="A1:N32"/>
  <sheetViews>
    <sheetView tabSelected="1" topLeftCell="C1" workbookViewId="0">
      <selection activeCell="H26" sqref="H26"/>
    </sheetView>
  </sheetViews>
  <sheetFormatPr baseColWidth="10" defaultRowHeight="16" x14ac:dyDescent="0.2"/>
  <cols>
    <col min="1" max="1" width="25.5" customWidth="1"/>
  </cols>
  <sheetData>
    <row r="1" spans="1:14" x14ac:dyDescent="0.2">
      <c r="A1" s="1" t="s">
        <v>41</v>
      </c>
      <c r="B1" t="s">
        <v>45</v>
      </c>
      <c r="D1" s="2" t="s">
        <v>0</v>
      </c>
      <c r="E1" s="2"/>
      <c r="F1" s="2" t="s">
        <v>1</v>
      </c>
      <c r="G1" s="2"/>
      <c r="H1" s="2" t="s">
        <v>2</v>
      </c>
      <c r="I1" s="2"/>
      <c r="J1" s="2" t="s">
        <v>3</v>
      </c>
      <c r="K1" s="2"/>
      <c r="L1" s="2" t="s">
        <v>4</v>
      </c>
      <c r="M1" s="2"/>
    </row>
    <row r="2" spans="1:14" x14ac:dyDescent="0.2">
      <c r="A2" t="s">
        <v>5</v>
      </c>
      <c r="B2" t="s">
        <v>6</v>
      </c>
      <c r="D2" s="2" t="s">
        <v>7</v>
      </c>
      <c r="E2" s="2"/>
      <c r="F2" s="2" t="s">
        <v>8</v>
      </c>
      <c r="G2" s="2"/>
      <c r="H2" s="2" t="s">
        <v>8</v>
      </c>
      <c r="I2" s="2"/>
      <c r="J2" s="2" t="s">
        <v>9</v>
      </c>
      <c r="K2" s="2"/>
      <c r="L2" s="2"/>
      <c r="M2" s="2"/>
    </row>
    <row r="3" spans="1:14" x14ac:dyDescent="0.2">
      <c r="A3" s="3" t="s">
        <v>10</v>
      </c>
      <c r="B3" s="3" t="s">
        <v>11</v>
      </c>
      <c r="C3" s="3"/>
      <c r="D3" s="4" t="s">
        <v>11</v>
      </c>
      <c r="E3" s="4"/>
      <c r="F3" s="4" t="s">
        <v>12</v>
      </c>
      <c r="G3" s="4"/>
      <c r="H3" s="4" t="s">
        <v>13</v>
      </c>
      <c r="I3" s="4"/>
      <c r="J3" s="4" t="s">
        <v>14</v>
      </c>
      <c r="K3" s="4"/>
      <c r="L3" s="4"/>
      <c r="M3" s="4"/>
    </row>
    <row r="4" spans="1:14" x14ac:dyDescent="0.2">
      <c r="A4" s="5"/>
      <c r="B4" s="6" t="s">
        <v>15</v>
      </c>
      <c r="C4" s="6" t="s">
        <v>16</v>
      </c>
      <c r="D4" s="7" t="s">
        <v>15</v>
      </c>
      <c r="E4" s="7" t="s">
        <v>16</v>
      </c>
      <c r="F4" s="7" t="s">
        <v>15</v>
      </c>
      <c r="G4" s="7" t="s">
        <v>16</v>
      </c>
      <c r="H4" s="7" t="s">
        <v>15</v>
      </c>
      <c r="I4" s="7" t="s">
        <v>16</v>
      </c>
      <c r="J4" s="7" t="s">
        <v>15</v>
      </c>
      <c r="K4" s="7" t="s">
        <v>16</v>
      </c>
      <c r="L4" s="7" t="s">
        <v>17</v>
      </c>
      <c r="M4" s="7" t="s">
        <v>16</v>
      </c>
      <c r="N4" s="8"/>
    </row>
    <row r="5" spans="1:14" x14ac:dyDescent="0.2">
      <c r="A5" s="9" t="s">
        <v>18</v>
      </c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1:14" x14ac:dyDescent="0.2">
      <c r="A6" t="s">
        <v>19</v>
      </c>
      <c r="B6" s="13">
        <v>1.819</v>
      </c>
      <c r="C6" s="13">
        <v>6.132E-2</v>
      </c>
      <c r="D6" s="13">
        <v>1.819</v>
      </c>
      <c r="E6" s="13">
        <v>9.5000000000000001E-2</v>
      </c>
      <c r="F6" s="14">
        <v>1.5543</v>
      </c>
      <c r="G6" s="14">
        <v>0.112</v>
      </c>
      <c r="H6" s="14">
        <v>1.4994000000000001</v>
      </c>
      <c r="I6" s="14">
        <v>0.15087</v>
      </c>
      <c r="J6" s="14">
        <v>1.5542986000000001</v>
      </c>
      <c r="K6" s="14">
        <v>0.1099377</v>
      </c>
      <c r="L6" s="13"/>
      <c r="M6" s="13"/>
    </row>
    <row r="7" spans="1:14" x14ac:dyDescent="0.2">
      <c r="A7" t="s">
        <v>47</v>
      </c>
      <c r="B7" s="13"/>
      <c r="C7" s="13"/>
      <c r="D7" s="13"/>
      <c r="E7" s="13"/>
      <c r="F7" s="14">
        <v>0.17649999999999999</v>
      </c>
      <c r="G7" s="14">
        <v>3.9100000000000003E-2</v>
      </c>
      <c r="H7" s="14">
        <v>0.21307000000000001</v>
      </c>
      <c r="I7" s="14">
        <v>7.8079999999999997E-2</v>
      </c>
      <c r="J7" s="14">
        <v>0.17646999999999999</v>
      </c>
      <c r="K7" s="14">
        <v>3.9100999999999997E-2</v>
      </c>
      <c r="L7" s="13"/>
      <c r="M7" s="13"/>
    </row>
    <row r="8" spans="1:14" x14ac:dyDescent="0.2">
      <c r="A8" t="s">
        <v>42</v>
      </c>
      <c r="B8" s="13"/>
      <c r="C8" s="13"/>
      <c r="D8" s="13"/>
      <c r="E8" s="13"/>
      <c r="F8" s="14"/>
      <c r="G8" s="14"/>
      <c r="H8" s="14">
        <v>-3.3759999999999998E-2</v>
      </c>
      <c r="I8" s="14">
        <v>6.2330000000000003E-2</v>
      </c>
      <c r="J8" s="14"/>
      <c r="K8" s="14"/>
      <c r="L8" s="13"/>
      <c r="M8" s="13"/>
    </row>
    <row r="9" spans="1:14" x14ac:dyDescent="0.2">
      <c r="A9" t="s">
        <v>44</v>
      </c>
      <c r="C9" s="13"/>
      <c r="D9" s="15"/>
      <c r="E9" s="16"/>
      <c r="F9" s="14"/>
      <c r="G9" s="14"/>
      <c r="H9" s="14"/>
      <c r="I9" s="14"/>
      <c r="J9" s="14">
        <v>-9.7519999999999996E-4</v>
      </c>
      <c r="K9" s="14">
        <v>5.1331500000000002E-2</v>
      </c>
      <c r="L9" s="13"/>
      <c r="M9" s="13"/>
    </row>
    <row r="10" spans="1:14" x14ac:dyDescent="0.2">
      <c r="A10" t="s">
        <v>43</v>
      </c>
      <c r="C10" s="13"/>
      <c r="D10" s="15"/>
      <c r="E10" s="15"/>
      <c r="F10" s="14"/>
      <c r="G10" s="14"/>
      <c r="H10" s="14"/>
      <c r="I10" s="14"/>
      <c r="J10" s="14">
        <v>-0.13100000000000001</v>
      </c>
      <c r="K10" s="14">
        <v>3.9148500000000003E-2</v>
      </c>
      <c r="L10" s="14"/>
      <c r="M10" s="14"/>
    </row>
    <row r="11" spans="1:14" x14ac:dyDescent="0.2">
      <c r="A11" t="s">
        <v>46</v>
      </c>
      <c r="C11" s="13"/>
      <c r="D11" s="15"/>
      <c r="E11" s="15"/>
      <c r="F11" s="19"/>
      <c r="G11" s="19"/>
      <c r="H11" s="19"/>
      <c r="I11" s="20"/>
      <c r="J11" s="19"/>
      <c r="K11" s="20"/>
      <c r="L11" s="14"/>
      <c r="M11" s="13"/>
    </row>
    <row r="12" spans="1:14" x14ac:dyDescent="0.2">
      <c r="A12" s="9" t="s">
        <v>20</v>
      </c>
      <c r="B12" s="9"/>
      <c r="C12" s="10" t="s">
        <v>21</v>
      </c>
      <c r="D12" s="21"/>
      <c r="E12" s="21" t="s">
        <v>21</v>
      </c>
      <c r="F12" s="11"/>
      <c r="G12" s="11" t="s">
        <v>21</v>
      </c>
      <c r="H12" s="11"/>
      <c r="I12" s="22" t="s">
        <v>21</v>
      </c>
      <c r="J12" s="11"/>
      <c r="K12" s="22" t="s">
        <v>21</v>
      </c>
      <c r="L12" s="11"/>
      <c r="M12" s="11" t="s">
        <v>21</v>
      </c>
      <c r="N12" s="12"/>
    </row>
    <row r="13" spans="1:14" x14ac:dyDescent="0.2">
      <c r="A13" t="s">
        <v>22</v>
      </c>
      <c r="B13" s="13"/>
      <c r="C13" s="13"/>
      <c r="D13" s="13">
        <v>1.7410000000000001</v>
      </c>
      <c r="E13" s="13">
        <v>1.32</v>
      </c>
      <c r="F13" s="13">
        <v>1.6890000000000001</v>
      </c>
      <c r="G13" s="13">
        <v>1.3</v>
      </c>
      <c r="H13" s="13">
        <v>1.6930000000000001</v>
      </c>
      <c r="I13" s="13">
        <v>1.3009999999999999</v>
      </c>
      <c r="J13" s="13">
        <v>1.6890000000000001</v>
      </c>
      <c r="K13" s="13">
        <v>1.3</v>
      </c>
      <c r="L13" s="14"/>
      <c r="M13" s="13"/>
      <c r="N13" s="13"/>
    </row>
    <row r="14" spans="1:14" x14ac:dyDescent="0.2">
      <c r="A14" t="s">
        <v>23</v>
      </c>
      <c r="B14" s="13"/>
      <c r="C14" s="13"/>
      <c r="D14" s="14">
        <v>1.579</v>
      </c>
      <c r="E14" s="14">
        <v>1.2569999999999999</v>
      </c>
      <c r="F14" s="14">
        <v>1.5920000000000001</v>
      </c>
      <c r="G14" s="19">
        <v>1.262</v>
      </c>
      <c r="H14" s="19">
        <v>1.5760000000000001</v>
      </c>
      <c r="I14" s="19">
        <v>1.2549999999999999</v>
      </c>
      <c r="J14" s="14">
        <v>1.488</v>
      </c>
      <c r="K14" s="13">
        <v>1.218</v>
      </c>
      <c r="L14" s="14"/>
      <c r="M14" s="14"/>
      <c r="N14" s="13"/>
    </row>
    <row r="15" spans="1:14" x14ac:dyDescent="0.2">
      <c r="A15" t="s">
        <v>49</v>
      </c>
      <c r="B15" s="13"/>
      <c r="C15" s="13"/>
      <c r="D15" s="14"/>
      <c r="E15" s="14"/>
      <c r="F15" s="14"/>
      <c r="G15" s="19"/>
      <c r="H15" s="19"/>
      <c r="I15" s="19"/>
      <c r="J15" s="14"/>
      <c r="K15" s="13"/>
      <c r="L15" s="14"/>
      <c r="M15" s="14"/>
      <c r="N15" s="13"/>
    </row>
    <row r="16" spans="1:14" x14ac:dyDescent="0.2">
      <c r="A16" t="s">
        <v>48</v>
      </c>
      <c r="B16" s="13"/>
      <c r="C16" s="13"/>
      <c r="D16" s="19"/>
      <c r="E16" s="19"/>
      <c r="F16" s="19"/>
      <c r="G16" s="19"/>
      <c r="H16" s="19"/>
      <c r="I16" s="19"/>
      <c r="K16" s="19"/>
      <c r="L16" s="14"/>
      <c r="M16" s="19"/>
      <c r="N16" s="13"/>
    </row>
    <row r="17" spans="1:14" x14ac:dyDescent="0.2">
      <c r="A17" s="9"/>
      <c r="B17" s="23" t="s">
        <v>24</v>
      </c>
      <c r="C17" s="24" t="s">
        <v>25</v>
      </c>
      <c r="D17" s="25" t="s">
        <v>24</v>
      </c>
      <c r="E17" s="25" t="s">
        <v>25</v>
      </c>
      <c r="F17" s="25" t="s">
        <v>24</v>
      </c>
      <c r="G17" s="25" t="s">
        <v>25</v>
      </c>
      <c r="H17" s="25" t="s">
        <v>24</v>
      </c>
      <c r="I17" s="25" t="s">
        <v>25</v>
      </c>
      <c r="J17" s="25" t="s">
        <v>24</v>
      </c>
      <c r="K17" s="25" t="s">
        <v>25</v>
      </c>
      <c r="L17" s="25" t="s">
        <v>24</v>
      </c>
      <c r="M17" s="25" t="s">
        <v>25</v>
      </c>
      <c r="N17" s="9"/>
    </row>
    <row r="18" spans="1:14" x14ac:dyDescent="0.2">
      <c r="A18" t="s">
        <v>26</v>
      </c>
      <c r="B18" s="33">
        <v>-1784.8</v>
      </c>
      <c r="C18" s="33">
        <v>2</v>
      </c>
      <c r="D18" s="14">
        <v>-1668.8</v>
      </c>
      <c r="E18" s="14">
        <v>3</v>
      </c>
      <c r="F18" s="14">
        <v>-1658.7</v>
      </c>
      <c r="G18" s="14">
        <v>4</v>
      </c>
      <c r="H18" s="14">
        <v>-1658.6</v>
      </c>
      <c r="I18" s="14">
        <v>5</v>
      </c>
      <c r="J18" s="14">
        <v>-1652.9</v>
      </c>
      <c r="K18" s="14">
        <v>6</v>
      </c>
      <c r="L18" s="14"/>
      <c r="M18" s="14"/>
    </row>
    <row r="19" spans="1:14" x14ac:dyDescent="0.2">
      <c r="A19" t="s">
        <v>27</v>
      </c>
      <c r="B19" s="33">
        <v>3569.5</v>
      </c>
      <c r="C19" s="33"/>
      <c r="D19" s="26">
        <v>3337.5</v>
      </c>
      <c r="E19" s="14"/>
      <c r="F19">
        <v>3317.5</v>
      </c>
      <c r="G19" s="14"/>
      <c r="H19">
        <v>3317.2</v>
      </c>
      <c r="I19" s="27"/>
      <c r="J19">
        <v>3305.8</v>
      </c>
      <c r="K19" s="27"/>
      <c r="M19" s="27"/>
    </row>
    <row r="20" spans="1:14" x14ac:dyDescent="0.2">
      <c r="A20" t="s">
        <v>28</v>
      </c>
      <c r="C20" s="33"/>
      <c r="D20" s="33">
        <f>B19-D19</f>
        <v>232</v>
      </c>
      <c r="E20">
        <v>1</v>
      </c>
      <c r="F20" s="33">
        <f>D19-F19</f>
        <v>20</v>
      </c>
      <c r="G20" s="28">
        <v>1</v>
      </c>
      <c r="H20" s="33">
        <f>F19-H19</f>
        <v>0.3000000000001819</v>
      </c>
      <c r="I20" s="29">
        <v>1</v>
      </c>
      <c r="J20" s="33">
        <f>H19-J19</f>
        <v>11.399999999999636</v>
      </c>
      <c r="K20" s="29">
        <v>1</v>
      </c>
      <c r="L20" s="33"/>
      <c r="M20" s="33"/>
    </row>
    <row r="21" spans="1:14" x14ac:dyDescent="0.2">
      <c r="A21" s="3" t="s">
        <v>29</v>
      </c>
      <c r="B21" s="34">
        <v>3573.5</v>
      </c>
      <c r="D21" s="34">
        <v>3343.5</v>
      </c>
      <c r="F21">
        <v>3325.5</v>
      </c>
      <c r="H21">
        <v>3327.2</v>
      </c>
      <c r="J21">
        <v>3317.8</v>
      </c>
      <c r="M21" s="30"/>
      <c r="N21" s="3"/>
    </row>
    <row r="22" spans="1:14" x14ac:dyDescent="0.2">
      <c r="A22" s="1" t="s">
        <v>30</v>
      </c>
      <c r="B22" s="33"/>
      <c r="C22" s="33"/>
      <c r="D22" s="27"/>
      <c r="F22" s="27"/>
      <c r="H22" s="27"/>
      <c r="I22" s="27"/>
      <c r="K22" s="27"/>
      <c r="L22" s="27"/>
      <c r="M22" s="19"/>
    </row>
    <row r="23" spans="1:14" x14ac:dyDescent="0.2">
      <c r="A23" t="s">
        <v>31</v>
      </c>
      <c r="B23" s="13"/>
      <c r="C23" s="33"/>
      <c r="D23" s="14">
        <v>0.47599999999999998</v>
      </c>
      <c r="E23" s="19"/>
      <c r="F23" s="14"/>
      <c r="G23" s="27"/>
      <c r="H23" s="14"/>
      <c r="I23" s="27"/>
      <c r="J23" s="14"/>
      <c r="K23" s="27"/>
      <c r="L23" s="14"/>
      <c r="M23" s="19"/>
    </row>
    <row r="24" spans="1:14" x14ac:dyDescent="0.2">
      <c r="A24" s="9" t="s">
        <v>32</v>
      </c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</row>
    <row r="25" spans="1:14" x14ac:dyDescent="0.2">
      <c r="A25" t="s">
        <v>33</v>
      </c>
      <c r="C25" s="13"/>
      <c r="D25" s="19"/>
      <c r="E25" s="19"/>
      <c r="F25" s="14"/>
      <c r="G25" s="19"/>
      <c r="H25" s="32">
        <f>($F13-$H13)/$F13</f>
        <v>-2.3682652457075212E-3</v>
      </c>
      <c r="I25" s="14"/>
      <c r="J25" s="32">
        <f>($F13-$H13)/$F13</f>
        <v>-2.3682652457075212E-3</v>
      </c>
      <c r="K25" s="14"/>
      <c r="L25" s="14"/>
      <c r="M25" s="19"/>
    </row>
    <row r="26" spans="1:14" x14ac:dyDescent="0.2">
      <c r="A26" t="s">
        <v>34</v>
      </c>
      <c r="C26" s="13"/>
      <c r="D26" s="19"/>
      <c r="E26" s="19"/>
      <c r="F26" s="14"/>
      <c r="G26" s="19"/>
      <c r="H26" s="32">
        <f>(F14-H14)/F14</f>
        <v>1.0050251256281416E-2</v>
      </c>
      <c r="I26" s="14"/>
      <c r="J26" s="32">
        <f>(H14-J14)/H14</f>
        <v>5.5837563451776699E-2</v>
      </c>
      <c r="K26" s="32"/>
      <c r="L26" s="14"/>
      <c r="M26" s="19"/>
    </row>
    <row r="27" spans="1:14" x14ac:dyDescent="0.2">
      <c r="A27" s="3" t="s">
        <v>35</v>
      </c>
      <c r="B27" s="3"/>
      <c r="C27" s="17"/>
      <c r="D27" s="18"/>
      <c r="E27" s="18"/>
      <c r="F27" s="18"/>
      <c r="G27" s="18"/>
      <c r="H27" s="18"/>
      <c r="I27" s="18"/>
      <c r="J27" s="18"/>
      <c r="K27" s="18"/>
      <c r="L27" s="30"/>
      <c r="M27" s="18"/>
      <c r="N27" s="3"/>
    </row>
    <row r="28" spans="1:14" x14ac:dyDescent="0.2">
      <c r="A28" s="35" t="s">
        <v>36</v>
      </c>
      <c r="B28" s="35"/>
      <c r="C28" s="35"/>
      <c r="D28" s="35"/>
      <c r="E28" s="2"/>
      <c r="F28" s="2"/>
      <c r="G28" s="2"/>
      <c r="H28" s="2"/>
      <c r="I28" s="2"/>
      <c r="J28" s="2"/>
      <c r="K28" s="31"/>
      <c r="L28" s="31"/>
      <c r="M28" s="31"/>
      <c r="N28" s="12"/>
    </row>
    <row r="29" spans="1:14" x14ac:dyDescent="0.2">
      <c r="A29" s="35" t="s">
        <v>37</v>
      </c>
      <c r="B29" s="35"/>
      <c r="C29" s="35"/>
      <c r="D29" s="35"/>
      <c r="E29" s="2"/>
      <c r="F29" s="2"/>
      <c r="G29" s="2"/>
      <c r="H29" s="2"/>
      <c r="I29" s="2"/>
      <c r="J29" s="2"/>
      <c r="K29" s="2"/>
      <c r="L29" s="2"/>
      <c r="M29" s="2"/>
    </row>
    <row r="30" spans="1:14" x14ac:dyDescent="0.2">
      <c r="A30" s="36" t="s">
        <v>38</v>
      </c>
      <c r="B30" s="36"/>
      <c r="C30" s="36"/>
      <c r="D30" s="36"/>
      <c r="E30" s="36"/>
      <c r="F30" s="36"/>
      <c r="G30" s="36"/>
      <c r="H30" s="36"/>
      <c r="I30" s="36"/>
      <c r="J30" s="36"/>
      <c r="K30" s="2"/>
      <c r="L30" s="2"/>
      <c r="M30" s="2"/>
    </row>
    <row r="31" spans="1:14" x14ac:dyDescent="0.2">
      <c r="A31" s="35" t="s">
        <v>39</v>
      </c>
      <c r="B31" s="35"/>
      <c r="C31" s="35"/>
      <c r="D31" s="35"/>
      <c r="E31" s="35"/>
      <c r="F31" s="35"/>
      <c r="G31" s="2"/>
      <c r="H31" s="2"/>
      <c r="I31" s="2"/>
      <c r="J31" s="2"/>
      <c r="K31" s="2"/>
      <c r="L31" s="2"/>
      <c r="M31" s="2"/>
    </row>
    <row r="32" spans="1:14" x14ac:dyDescent="0.2">
      <c r="A32" s="35" t="s">
        <v>40</v>
      </c>
      <c r="B32" s="35"/>
      <c r="C32" s="35"/>
      <c r="D32" s="35"/>
      <c r="E32" s="35"/>
      <c r="F32" s="2"/>
      <c r="G32" s="2"/>
      <c r="H32" s="2"/>
      <c r="I32" s="2"/>
      <c r="J32" s="2"/>
      <c r="K32" s="2"/>
      <c r="L32" s="2"/>
      <c r="M32" s="2"/>
    </row>
  </sheetData>
  <mergeCells count="5">
    <mergeCell ref="A28:D28"/>
    <mergeCell ref="A29:D29"/>
    <mergeCell ref="A30:J30"/>
    <mergeCell ref="A31:F31"/>
    <mergeCell ref="A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2023-02-28T17:37:24Z</dcterms:created>
  <dcterms:modified xsi:type="dcterms:W3CDTF">2023-03-04T11:13:06Z</dcterms:modified>
</cp:coreProperties>
</file>