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.ho\Desktop\Demo\"/>
    </mc:Choice>
  </mc:AlternateContent>
  <xr:revisionPtr revIDLastSave="0" documentId="13_ncr:1_{DAF52434-69B4-420F-A6C8-0E273977C443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Main Report" sheetId="1" r:id="rId1"/>
    <sheet name="Intermediate Calc" sheetId="2" r:id="rId2"/>
    <sheet name="KYR DEMOREPORT1" sheetId="4" r:id="rId3"/>
    <sheet name="KYR DEMOREPORT2" sheetId="5" r:id="rId4"/>
    <sheet name="KYR DEMOREPORT3" sheetId="6" r:id="rId5"/>
    <sheet name="KYR NoData" sheetId="7" r:id="rId6"/>
    <sheet name="KYR ET" sheetId="8" r:id="rId7"/>
  </sheets>
  <definedNames>
    <definedName name="TransAmount">OFFSET('KYR DEMOREPORT2'!$M$2,0,0,COUNTA('KYR DEMOREPORT2'!$M:$M))</definedName>
    <definedName name="ValueFlow">OFFSET('KYR DEMOREPORT3'!$J$10,0,0,COUNTA('KYR DEMOREPORT3'!$J:$J))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59" i="2"/>
  <c r="C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0962E-B5ED-40EF-8091-61A0BD7C1CC3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<sst xmlns="http://schemas.openxmlformats.org/spreadsheetml/2006/main" count="5263" uniqueCount="677">
  <si>
    <t>My Report</t>
  </si>
  <si>
    <t>Row Labels</t>
  </si>
  <si>
    <t>Sum of Transaction amount</t>
  </si>
  <si>
    <t>HOLDING</t>
  </si>
  <si>
    <t>ICD</t>
  </si>
  <si>
    <t>Grand Total</t>
  </si>
  <si>
    <t>01/03/2022</t>
  </si>
  <si>
    <t>01/04/2022</t>
  </si>
  <si>
    <t>02/06/2022</t>
  </si>
  <si>
    <t>02/08/2022</t>
  </si>
  <si>
    <t>04/04/2022</t>
  </si>
  <si>
    <t>05/04/2022</t>
  </si>
  <si>
    <t>05/05/2022</t>
  </si>
  <si>
    <t>06/04/2022</t>
  </si>
  <si>
    <t>06/06/2022</t>
  </si>
  <si>
    <t>07/04/2022</t>
  </si>
  <si>
    <t>07/06/2022</t>
  </si>
  <si>
    <t>08/03/2022</t>
  </si>
  <si>
    <t>08/04/2022</t>
  </si>
  <si>
    <t>08/06/2022</t>
  </si>
  <si>
    <t>09/03/2022</t>
  </si>
  <si>
    <t>09/06/2022</t>
  </si>
  <si>
    <t>10/03/2022</t>
  </si>
  <si>
    <t>11/04/2022</t>
  </si>
  <si>
    <t>12/04/2022</t>
  </si>
  <si>
    <t>12/05/2022</t>
  </si>
  <si>
    <t>13/04/2022</t>
  </si>
  <si>
    <t>13/05/2022</t>
  </si>
  <si>
    <t>13/06/2022</t>
  </si>
  <si>
    <t>14/03/2022</t>
  </si>
  <si>
    <t>14/06/2022</t>
  </si>
  <si>
    <t>15/03/2022</t>
  </si>
  <si>
    <t>15/04/2022</t>
  </si>
  <si>
    <t>16/03/2022</t>
  </si>
  <si>
    <t>16/05/2022</t>
  </si>
  <si>
    <t>16/06/2022</t>
  </si>
  <si>
    <t>17/03/2022</t>
  </si>
  <si>
    <t>18/03/2022</t>
  </si>
  <si>
    <t>18/07/2022</t>
  </si>
  <si>
    <t>19/04/2022</t>
  </si>
  <si>
    <t>19/07/2022</t>
  </si>
  <si>
    <t>20/05/2022</t>
  </si>
  <si>
    <t>20/06/2022</t>
  </si>
  <si>
    <t>20/07/2022</t>
  </si>
  <si>
    <t>21/03/2022</t>
  </si>
  <si>
    <t>21/04/2022</t>
  </si>
  <si>
    <t>21/06/2022</t>
  </si>
  <si>
    <t>22/03/2022</t>
  </si>
  <si>
    <t>22/04/2022</t>
  </si>
  <si>
    <t>22/06/2022</t>
  </si>
  <si>
    <t>22/07/2022</t>
  </si>
  <si>
    <t>23/03/2022</t>
  </si>
  <si>
    <t>23/06/2022</t>
  </si>
  <si>
    <t>24/03/2022</t>
  </si>
  <si>
    <t>25/03/2022</t>
  </si>
  <si>
    <t>25/05/2022</t>
  </si>
  <si>
    <t>27/04/2022</t>
  </si>
  <si>
    <t>28/03/2022</t>
  </si>
  <si>
    <t>29/03/2022</t>
  </si>
  <si>
    <t>29/04/2022</t>
  </si>
  <si>
    <t>30/03/2022</t>
  </si>
  <si>
    <t>31/03/2022</t>
  </si>
  <si>
    <t>D:-USD 189 588.58</t>
  </si>
  <si>
    <t>Status</t>
  </si>
  <si>
    <t>Company</t>
  </si>
  <si>
    <t>Counterparty</t>
  </si>
  <si>
    <t>Intermediary</t>
  </si>
  <si>
    <t>On behalf of</t>
  </si>
  <si>
    <t>Transaction type</t>
  </si>
  <si>
    <t>Transaction category</t>
  </si>
  <si>
    <t>Transaction code</t>
  </si>
  <si>
    <t>Transaction number</t>
  </si>
  <si>
    <t>Direction</t>
  </si>
  <si>
    <t>Transaction currency</t>
  </si>
  <si>
    <t>Transaction amount</t>
  </si>
  <si>
    <t>Outstanding</t>
  </si>
  <si>
    <t>Rate</t>
  </si>
  <si>
    <t>Direction 2</t>
  </si>
  <si>
    <t>Countervalue currency</t>
  </si>
  <si>
    <t>Countervalue amount</t>
  </si>
  <si>
    <t>Rate 2</t>
  </si>
  <si>
    <t>Transaction date</t>
  </si>
  <si>
    <t>Value date</t>
  </si>
  <si>
    <t>Year (start)</t>
  </si>
  <si>
    <t>End date</t>
  </si>
  <si>
    <t>Fixing date</t>
  </si>
  <si>
    <t>Year (end)</t>
  </si>
  <si>
    <t>Days to end</t>
  </si>
  <si>
    <t>Years to end</t>
  </si>
  <si>
    <t>Days to maturity</t>
  </si>
  <si>
    <t>Next maturity date</t>
  </si>
  <si>
    <t>Next maturity amount</t>
  </si>
  <si>
    <t>Purpose</t>
  </si>
  <si>
    <t>Portfolio</t>
  </si>
  <si>
    <t>Folder</t>
  </si>
  <si>
    <t>Link number</t>
  </si>
  <si>
    <t>Reference</t>
  </si>
  <si>
    <t>Description</t>
  </si>
  <si>
    <t>User zone 1</t>
  </si>
  <si>
    <t>User zone 2</t>
  </si>
  <si>
    <t>User zone 3</t>
  </si>
  <si>
    <t>User zone 4</t>
  </si>
  <si>
    <t>User zone 5</t>
  </si>
  <si>
    <t>UTI</t>
  </si>
  <si>
    <t>UTI Spot</t>
  </si>
  <si>
    <t>Rate 3</t>
  </si>
  <si>
    <t>COMPANY01</t>
  </si>
  <si>
    <t>Borrowing</t>
  </si>
  <si>
    <t>Commercial paper</t>
  </si>
  <si>
    <t>CP2</t>
  </si>
  <si>
    <t>C22CP2000009</t>
  </si>
  <si>
    <t>Registered</t>
  </si>
  <si>
    <t>Pay</t>
  </si>
  <si>
    <t>EUR</t>
  </si>
  <si>
    <t>2022</t>
  </si>
  <si>
    <t>Actual</t>
  </si>
  <si>
    <t>ISSUE 1 MN SEC 9000  PAY EUR 1.000000% MAT JUN 30/22</t>
  </si>
  <si>
    <t>C22CP2000012</t>
  </si>
  <si>
    <t>ISSUE 1 MN SEC 9000  PAY EUR 1.000000% MAT JUL 01/22</t>
  </si>
  <si>
    <t>C22CP2000011</t>
  </si>
  <si>
    <t>C22CP2000010</t>
  </si>
  <si>
    <t>Total</t>
  </si>
  <si>
    <t>COMPANY012</t>
  </si>
  <si>
    <t>Investment</t>
  </si>
  <si>
    <t>Loan (Investment)</t>
  </si>
  <si>
    <t>DEPO</t>
  </si>
  <si>
    <t>C01DEPO000118</t>
  </si>
  <si>
    <t>Rec</t>
  </si>
  <si>
    <t>2021</t>
  </si>
  <si>
    <t>Trade for company A</t>
  </si>
  <si>
    <t>1 YR LOAN 20000  RCV EUR 2.922953% MAT AUG 30/22</t>
  </si>
  <si>
    <t>Security</t>
  </si>
  <si>
    <t>SIC</t>
  </si>
  <si>
    <t>C01SIC000001</t>
  </si>
  <si>
    <t>Buy</t>
  </si>
  <si>
    <t>USD</t>
  </si>
  <si>
    <t>BTC</t>
  </si>
  <si>
    <t>Bitcoin</t>
  </si>
  <si>
    <t>Variable balance (Investment)</t>
  </si>
  <si>
    <t>MMFI</t>
  </si>
  <si>
    <t>C01MMFI000011</t>
  </si>
  <si>
    <t>Deposit</t>
  </si>
  <si>
    <t>IMPORT</t>
  </si>
  <si>
    <t>41453</t>
  </si>
  <si>
    <t>Deposit USD 163 BGSXX BGSXX Bloomberg MMF</t>
  </si>
  <si>
    <t>C01MMFI000009</t>
  </si>
  <si>
    <t>41451</t>
  </si>
  <si>
    <t>Deposit USD 193 DICXX DICXX Bloomberg MMF</t>
  </si>
  <si>
    <t>C01MMFI000010</t>
  </si>
  <si>
    <t>41452</t>
  </si>
  <si>
    <t>Deposit USD 99 DIRXX DIRXX Bloomberg MMF</t>
  </si>
  <si>
    <t>C01MMFI000012</t>
  </si>
  <si>
    <t>41454</t>
  </si>
  <si>
    <t>Deposit USD 72 TUGXX TUGXX Bloomberg MMF</t>
  </si>
  <si>
    <t>C01MMFI000013</t>
  </si>
  <si>
    <t>41455</t>
  </si>
  <si>
    <t>Deposit USD 109 MCSXX MCSXX Bloomberg MMF</t>
  </si>
  <si>
    <t>C01MMFI000008</t>
  </si>
  <si>
    <t>41448</t>
  </si>
  <si>
    <t>Deposit USD 123 CJPXX CJPXX Bloomberg MMF</t>
  </si>
  <si>
    <t>SIC2</t>
  </si>
  <si>
    <t>C01SIC2000099</t>
  </si>
  <si>
    <t>Deposit USD 2 CJPXX CJPXX Bloomberg MMF</t>
  </si>
  <si>
    <t>C01SIC2000100</t>
  </si>
  <si>
    <t>C01SIC2000102</t>
  </si>
  <si>
    <t>Deposit USD 2 MXGR032523A</t>
  </si>
  <si>
    <t>C01SIC2000103</t>
  </si>
  <si>
    <t>Withdraw</t>
  </si>
  <si>
    <t>Withdraw USD 2 CJPXX CJPXX Bloomberg MMF</t>
  </si>
  <si>
    <t>C01SIC2000104</t>
  </si>
  <si>
    <t>C01SIC2000115</t>
  </si>
  <si>
    <t>Deposit USD 36969 BTC Bitcoin</t>
  </si>
  <si>
    <t>C01SIC2000092</t>
  </si>
  <si>
    <t>Deposit USD 10000 USDT</t>
  </si>
  <si>
    <t>C01MMFI000024</t>
  </si>
  <si>
    <t>41575</t>
  </si>
  <si>
    <t>Deposit USD 8000 POIXX Federated Institutional Prime Obligations Fund, In</t>
  </si>
  <si>
    <t>C01MMFI000022</t>
  </si>
  <si>
    <t>41567</t>
  </si>
  <si>
    <t>Deposit USD 5000 POIXX Federated Institutional Prime Obligations Fund, In</t>
  </si>
  <si>
    <t>C01MMFI000023</t>
  </si>
  <si>
    <t>41574</t>
  </si>
  <si>
    <t>Deposit USD 7000 POIXX Federated Institutional Prime Obligations Fund, In</t>
  </si>
  <si>
    <t>C01MMFI000025</t>
  </si>
  <si>
    <t>41701</t>
  </si>
  <si>
    <t>Deposit USD 300 POIXX Federated Institutional Prime Obligations Fund, In</t>
  </si>
  <si>
    <t>C01MMFI000027</t>
  </si>
  <si>
    <t>D7805</t>
  </si>
  <si>
    <t>Deposit USD 0 POIXX Federated Institutional Prime Obligations Fund, In</t>
  </si>
  <si>
    <t>C01SIC2000093</t>
  </si>
  <si>
    <t>Deposit USD 15000 ETH Ethereum</t>
  </si>
  <si>
    <t>Variable balance (Debt)</t>
  </si>
  <si>
    <t>SIC1</t>
  </si>
  <si>
    <t>C01SIC1000001</t>
  </si>
  <si>
    <t>Borrow</t>
  </si>
  <si>
    <t>Borrow USD 13546 ETH Ethereum</t>
  </si>
  <si>
    <t>C01MMFI000028</t>
  </si>
  <si>
    <t>D7807</t>
  </si>
  <si>
    <t>C01MMFI000014</t>
  </si>
  <si>
    <t>41537</t>
  </si>
  <si>
    <t>Deposit USD 5 MCSXX MCSXX Bloomberg MMF</t>
  </si>
  <si>
    <t>C01SIC2000090</t>
  </si>
  <si>
    <t>Deposit USD 3626 BTC Bitcoin</t>
  </si>
  <si>
    <t>C01SIC2000095</t>
  </si>
  <si>
    <t>C01SIC2000097</t>
  </si>
  <si>
    <t>Deposit USD 2 BGSXX BGSXX Bloomberg MMF</t>
  </si>
  <si>
    <t>C01SIC2000098</t>
  </si>
  <si>
    <t>C01SIC2000101</t>
  </si>
  <si>
    <t>C01SIC2000105</t>
  </si>
  <si>
    <t>C01SIC2000106</t>
  </si>
  <si>
    <t>Deposit USD 5 MXGR032523A</t>
  </si>
  <si>
    <t>C01SIC2000114</t>
  </si>
  <si>
    <t>C01SIC2000116</t>
  </si>
  <si>
    <t>C01SIC2000117</t>
  </si>
  <si>
    <t>Report name: Cash flow ledger</t>
  </si>
  <si>
    <t>Template: For reporting use case(DEMOREPORT3)</t>
  </si>
  <si>
    <t>Cash flow ledger</t>
  </si>
  <si>
    <t>Time: 16/08/2022 - 5:43:55 PM</t>
  </si>
  <si>
    <t>From: 01/03/2022 to 16/08/2022</t>
  </si>
  <si>
    <t>Date type: Update date</t>
  </si>
  <si>
    <t>Separate ledger: For each account</t>
  </si>
  <si>
    <t>Order by: Origin/Flow status/None</t>
  </si>
  <si>
    <t>Amounts: In unit</t>
  </si>
  <si>
    <t>Currency</t>
  </si>
  <si>
    <t xml:space="preserve">Amount range:  </t>
  </si>
  <si>
    <t xml:space="preserve">Reference range:  </t>
  </si>
  <si>
    <t>Origin: All</t>
  </si>
  <si>
    <t>Flow status: EF/CF</t>
  </si>
  <si>
    <t>Entity: JPMCSBXRTP</t>
  </si>
  <si>
    <t>Account</t>
  </si>
  <si>
    <t>Flow</t>
  </si>
  <si>
    <t>Budget</t>
  </si>
  <si>
    <t>Stat.</t>
  </si>
  <si>
    <t>Trans.date</t>
  </si>
  <si>
    <t>Ledger amount (currency)</t>
  </si>
  <si>
    <t>Ledger amount (value)</t>
  </si>
  <si>
    <t>Flow amount (currency)</t>
  </si>
  <si>
    <t>Flow amount (value)</t>
  </si>
  <si>
    <t>Fee</t>
  </si>
  <si>
    <t>JPMCSBXRTP</t>
  </si>
  <si>
    <t>+ADJUST</t>
  </si>
  <si>
    <t>CF</t>
  </si>
  <si>
    <t>+USD</t>
  </si>
  <si>
    <t>+CORRECT</t>
  </si>
  <si>
    <t>-400</t>
  </si>
  <si>
    <t>-USD</t>
  </si>
  <si>
    <t>-WIRE</t>
  </si>
  <si>
    <t>+WIRE</t>
  </si>
  <si>
    <t>Test</t>
  </si>
  <si>
    <t>JPMC Real-Time Payment 3rd party account testing</t>
  </si>
  <si>
    <t>HOLAPI000019</t>
  </si>
  <si>
    <t>API_RealTime_PY</t>
  </si>
  <si>
    <t>RTP20220315174553</t>
  </si>
  <si>
    <t>RTP20220315174828</t>
  </si>
  <si>
    <t>RTP20220315175614</t>
  </si>
  <si>
    <t>RTP20220315182535</t>
  </si>
  <si>
    <t>RTP20220315182650</t>
  </si>
  <si>
    <t>RTP20220315184016</t>
  </si>
  <si>
    <t>RTP20220315184411</t>
  </si>
  <si>
    <t>RTP20220315195532</t>
  </si>
  <si>
    <t>RTP20220315195741</t>
  </si>
  <si>
    <t>RTP20220315201437</t>
  </si>
  <si>
    <t>RTP20220315202257</t>
  </si>
  <si>
    <t>RTP20220315202655</t>
  </si>
  <si>
    <t>RTP20220315202956</t>
  </si>
  <si>
    <t>RTP20220315232259</t>
  </si>
  <si>
    <t>RTP20220316115138</t>
  </si>
  <si>
    <t>RTP20220316120309</t>
  </si>
  <si>
    <t>RTP20220316120509</t>
  </si>
  <si>
    <t>RTP20220316121738</t>
  </si>
  <si>
    <t>RTP20220316163035</t>
  </si>
  <si>
    <t>RTP20220316163729</t>
  </si>
  <si>
    <t>RTP20220316184759</t>
  </si>
  <si>
    <t>RTP20220316193414</t>
  </si>
  <si>
    <t>RTP20220316193712</t>
  </si>
  <si>
    <t>RTP20220316193933</t>
  </si>
  <si>
    <t>RTP20220316194506</t>
  </si>
  <si>
    <t>RTP20220316194659</t>
  </si>
  <si>
    <t>RTP20220316195351</t>
  </si>
  <si>
    <t>RTP20220316195634</t>
  </si>
  <si>
    <t>RTP20220316200219</t>
  </si>
  <si>
    <t>RTP20220316201454</t>
  </si>
  <si>
    <t>RTP20220316201833</t>
  </si>
  <si>
    <t>RTP20220317004613</t>
  </si>
  <si>
    <t>RTP20220317011444</t>
  </si>
  <si>
    <t>RTP20220317011713</t>
  </si>
  <si>
    <t>RTP20220317011935</t>
  </si>
  <si>
    <t>RTP20220317012244</t>
  </si>
  <si>
    <t>RTP20220317012455</t>
  </si>
  <si>
    <t>RTP20220317012610</t>
  </si>
  <si>
    <t>RTP20220317013043</t>
  </si>
  <si>
    <t>RTP20220317013511</t>
  </si>
  <si>
    <t>RTP20220317014823</t>
  </si>
  <si>
    <t>RTP20220317083137</t>
  </si>
  <si>
    <t>RTP20220317084807</t>
  </si>
  <si>
    <t>RTP20220317085202</t>
  </si>
  <si>
    <t>RTP20220317085526</t>
  </si>
  <si>
    <t>RTP20220317132718</t>
  </si>
  <si>
    <t>RTP20220317132859</t>
  </si>
  <si>
    <t>RTP20220317133159</t>
  </si>
  <si>
    <t>RTP20220317133337</t>
  </si>
  <si>
    <t>RTP20220317142740</t>
  </si>
  <si>
    <t>RTP20220317143227</t>
  </si>
  <si>
    <t>RTP20220317143429</t>
  </si>
  <si>
    <t>RTP20220317143751</t>
  </si>
  <si>
    <t>RTP20220317144923</t>
  </si>
  <si>
    <t>RTP20220317145213</t>
  </si>
  <si>
    <t>RTP20220317145427</t>
  </si>
  <si>
    <t>RTP20220317145732</t>
  </si>
  <si>
    <t>RTP20220317155911</t>
  </si>
  <si>
    <t>RTP20220317170155</t>
  </si>
  <si>
    <t>RTP20220317170415</t>
  </si>
  <si>
    <t>RTP20220317170500</t>
  </si>
  <si>
    <t>RTP20220317170539</t>
  </si>
  <si>
    <t>RTP20220317171906</t>
  </si>
  <si>
    <t>RTP20220317172021</t>
  </si>
  <si>
    <t>RTP20220317172703</t>
  </si>
  <si>
    <t>RTP20220318084539</t>
  </si>
  <si>
    <t>RTP20220318084811</t>
  </si>
  <si>
    <t>RTP20220318104958</t>
  </si>
  <si>
    <t>RTP20220318122723</t>
  </si>
  <si>
    <t>RTP20220318123421</t>
  </si>
  <si>
    <t>RTP20220318202652</t>
  </si>
  <si>
    <t>RTP20220318203433</t>
  </si>
  <si>
    <t>RTP20220321104752</t>
  </si>
  <si>
    <t>RTP20220321113406</t>
  </si>
  <si>
    <t>RTP20220321162721</t>
  </si>
  <si>
    <t>RTP20220321164933</t>
  </si>
  <si>
    <t>RTP20220321165541</t>
  </si>
  <si>
    <t>RTP20220321172107</t>
  </si>
  <si>
    <t>RTP20220321172924</t>
  </si>
  <si>
    <t>RTP20220321174010</t>
  </si>
  <si>
    <t>RTP20220321180415</t>
  </si>
  <si>
    <t>RTP20220321183100</t>
  </si>
  <si>
    <t>+NOCASH</t>
  </si>
  <si>
    <t>RTP20220322102445</t>
  </si>
  <si>
    <t>RTP20220322152452</t>
  </si>
  <si>
    <t>RTP20220322152655</t>
  </si>
  <si>
    <t>RTP20220322154601</t>
  </si>
  <si>
    <t>RTP20220322164135</t>
  </si>
  <si>
    <t>RTP20220322170324</t>
  </si>
  <si>
    <t>RTP20220322190544</t>
  </si>
  <si>
    <t>RTP20220322191801</t>
  </si>
  <si>
    <t>RTP20220322192519</t>
  </si>
  <si>
    <t>RTP20220323084316</t>
  </si>
  <si>
    <t>RTP20220323110139</t>
  </si>
  <si>
    <t>RTP20220323113000</t>
  </si>
  <si>
    <t>RTP20220323124328</t>
  </si>
  <si>
    <t>RTP20220323132415</t>
  </si>
  <si>
    <t>RTP20220323143129</t>
  </si>
  <si>
    <t>RTP20220323145924</t>
  </si>
  <si>
    <t>RTP20220323152205</t>
  </si>
  <si>
    <t>RTP20220323154835</t>
  </si>
  <si>
    <t>RTP20220323183455</t>
  </si>
  <si>
    <t>RTP20220323234217</t>
  </si>
  <si>
    <t>RTP20220323235836</t>
  </si>
  <si>
    <t>RTP20220324001545</t>
  </si>
  <si>
    <t>RTP20220324004202</t>
  </si>
  <si>
    <t>RTP20220324004450</t>
  </si>
  <si>
    <t>RTP20220324004704</t>
  </si>
  <si>
    <t>RTP20220324005012</t>
  </si>
  <si>
    <t>RTP20220324084119</t>
  </si>
  <si>
    <t>RTP20220324085124</t>
  </si>
  <si>
    <t>RTP20220324085715</t>
  </si>
  <si>
    <t>RTP20220324090108</t>
  </si>
  <si>
    <t>RTP20220324090308</t>
  </si>
  <si>
    <t>RTP20220324091131</t>
  </si>
  <si>
    <t>RTP20220324091524</t>
  </si>
  <si>
    <t>RTP20220324093216</t>
  </si>
  <si>
    <t>RTP20220324093816</t>
  </si>
  <si>
    <t>RTP20220324131409</t>
  </si>
  <si>
    <t>RTP20220324164545</t>
  </si>
  <si>
    <t>RTP20220324171840</t>
  </si>
  <si>
    <t>RTP20220324172241</t>
  </si>
  <si>
    <t>RTP20220324180331</t>
  </si>
  <si>
    <t>RTP20220324234632</t>
  </si>
  <si>
    <t>RTP20220324235950</t>
  </si>
  <si>
    <t>RTP20220325000412</t>
  </si>
  <si>
    <t>RTP20220325000548</t>
  </si>
  <si>
    <t>RTP20220325000855</t>
  </si>
  <si>
    <t>RTP20220325001052</t>
  </si>
  <si>
    <t>RTP20220325001248</t>
  </si>
  <si>
    <t>RTP20220325001454</t>
  </si>
  <si>
    <t>RTP20220325084335</t>
  </si>
  <si>
    <t>RTP20220325084628</t>
  </si>
  <si>
    <t>RTP20220325093119</t>
  </si>
  <si>
    <t>RTP20220325112453</t>
  </si>
  <si>
    <t>RTP20220325130504</t>
  </si>
  <si>
    <t>RTP20220325131922</t>
  </si>
  <si>
    <t>RTP20220325132944</t>
  </si>
  <si>
    <t>RTP20220325150757</t>
  </si>
  <si>
    <t>RTP20220325151135</t>
  </si>
  <si>
    <t>RTP20220325151656</t>
  </si>
  <si>
    <t>RTP20220325152451</t>
  </si>
  <si>
    <t>RTP20220325152707</t>
  </si>
  <si>
    <t>RTP20220325153041</t>
  </si>
  <si>
    <t>RTP20220325153109</t>
  </si>
  <si>
    <t>RTP20220325153243</t>
  </si>
  <si>
    <t>RTP20220325182013</t>
  </si>
  <si>
    <t>RTP20220325182244</t>
  </si>
  <si>
    <t>RTP20220325182404</t>
  </si>
  <si>
    <t>RTP20220325182513</t>
  </si>
  <si>
    <t>RTP20220325183216</t>
  </si>
  <si>
    <t>RTP20220325185003</t>
  </si>
  <si>
    <t>RTP20220325185328</t>
  </si>
  <si>
    <t>RTP20220325190624</t>
  </si>
  <si>
    <t>RTP20220325190747</t>
  </si>
  <si>
    <t>RTP20220325191016</t>
  </si>
  <si>
    <t>RTP20220325191120</t>
  </si>
  <si>
    <t>RTP20220325191954</t>
  </si>
  <si>
    <t>RTP20220325192104</t>
  </si>
  <si>
    <t>RTP20220325192227</t>
  </si>
  <si>
    <t>RTP20220325193213</t>
  </si>
  <si>
    <t>RTP20220325193723</t>
  </si>
  <si>
    <t>RTP20220325194552</t>
  </si>
  <si>
    <t>RTP20220325194905</t>
  </si>
  <si>
    <t>RTP20220325195448</t>
  </si>
  <si>
    <t>RTP20220325200556</t>
  </si>
  <si>
    <t>RTP20220325200815</t>
  </si>
  <si>
    <t>RTP20220325200348</t>
  </si>
  <si>
    <t>RTP20220325201414</t>
  </si>
  <si>
    <t>RTP20220325202247</t>
  </si>
  <si>
    <t>RTP20220325202542</t>
  </si>
  <si>
    <t>RTP20220325203257</t>
  </si>
  <si>
    <t>RTP20220325203729</t>
  </si>
  <si>
    <t>RTP20220325204153</t>
  </si>
  <si>
    <t>RTP20220325204545</t>
  </si>
  <si>
    <t>RTP20220325204906</t>
  </si>
  <si>
    <t>RTP20220325205624</t>
  </si>
  <si>
    <t>RTP20220325205953</t>
  </si>
  <si>
    <t>RTP20220325210749</t>
  </si>
  <si>
    <t>RTP20220325210932</t>
  </si>
  <si>
    <t>RTP20220325220457</t>
  </si>
  <si>
    <t>RTP20220325221423</t>
  </si>
  <si>
    <t>RTP20220325222311</t>
  </si>
  <si>
    <t>RTP20220325232239</t>
  </si>
  <si>
    <t>RTP20220325232729</t>
  </si>
  <si>
    <t>RTP20220325235120</t>
  </si>
  <si>
    <t>RTP20220326200344</t>
  </si>
  <si>
    <t>RTP20220328072344</t>
  </si>
  <si>
    <t>RTP20220328073509</t>
  </si>
  <si>
    <t>RTP20220328074256</t>
  </si>
  <si>
    <t>RTP20220328074535</t>
  </si>
  <si>
    <t>RTP20220328075041</t>
  </si>
  <si>
    <t>RTP20220328075342</t>
  </si>
  <si>
    <t>RTP20220328075432</t>
  </si>
  <si>
    <t>RTP20220328081440</t>
  </si>
  <si>
    <t>RTP20220328081536</t>
  </si>
  <si>
    <t>API_RealTime_PY
JPMCSBXRTP</t>
  </si>
  <si>
    <t>API_RealTime_P1
JPMCSBXRTP</t>
  </si>
  <si>
    <t>RTP20220328103622</t>
  </si>
  <si>
    <t>RTP20220328120807</t>
  </si>
  <si>
    <t>RTP20220328121055</t>
  </si>
  <si>
    <t>RTP20220328121615</t>
  </si>
  <si>
    <t>RTP20220328121754</t>
  </si>
  <si>
    <t>RTP20220328122017</t>
  </si>
  <si>
    <t>RTP20220328150211</t>
  </si>
  <si>
    <t>RTP20220328155541</t>
  </si>
  <si>
    <t>RTP20220328165333</t>
  </si>
  <si>
    <t>RTP20220328165517</t>
  </si>
  <si>
    <t>RTP20220328171923</t>
  </si>
  <si>
    <t>RTP20220328182941</t>
  </si>
  <si>
    <t>RTP20220328183417</t>
  </si>
  <si>
    <t>RTP20220328183524</t>
  </si>
  <si>
    <t>RTP20220328184236</t>
  </si>
  <si>
    <t>RTP20220328184316</t>
  </si>
  <si>
    <t>RTP20220328184431</t>
  </si>
  <si>
    <t>RTP20220328184723</t>
  </si>
  <si>
    <t>RTP20220328185140</t>
  </si>
  <si>
    <t>RTP20220328185521</t>
  </si>
  <si>
    <t>RTP20220328193050</t>
  </si>
  <si>
    <t>RTP20220328193151</t>
  </si>
  <si>
    <t>RTP20220328195536</t>
  </si>
  <si>
    <t>RTP20220328203543</t>
  </si>
  <si>
    <t>RTP20220328205304</t>
  </si>
  <si>
    <t>RTP20220328205644</t>
  </si>
  <si>
    <t>RTP20220328234155</t>
  </si>
  <si>
    <t>RTP20220329000210</t>
  </si>
  <si>
    <t>RTP20220329124900</t>
  </si>
  <si>
    <t>RTP20220329153628</t>
  </si>
  <si>
    <t>RTP20220329154544</t>
  </si>
  <si>
    <t>RTP20220329154914</t>
  </si>
  <si>
    <t>RTP20220329155740</t>
  </si>
  <si>
    <t>RTP20220329160206</t>
  </si>
  <si>
    <t>RTP20220329161300</t>
  </si>
  <si>
    <t>RTP20220329162151</t>
  </si>
  <si>
    <t>RTP20220329162241</t>
  </si>
  <si>
    <t>RTP20220329162409</t>
  </si>
  <si>
    <t>RTP20220329162722</t>
  </si>
  <si>
    <t>RTP20220329162751</t>
  </si>
  <si>
    <t>RTP20220329163622</t>
  </si>
  <si>
    <t>RTP20220329163714</t>
  </si>
  <si>
    <t>RTP20220329164104</t>
  </si>
  <si>
    <t>RTP20220329202358</t>
  </si>
  <si>
    <t>RTP20220330115021</t>
  </si>
  <si>
    <t>RTP20220331002623</t>
  </si>
  <si>
    <t>RTP20220331082359</t>
  </si>
  <si>
    <t>RTP20220331123535</t>
  </si>
  <si>
    <t>RTP20220331172857</t>
  </si>
  <si>
    <t>RTP20220331180446</t>
  </si>
  <si>
    <t>RTP20220331181854</t>
  </si>
  <si>
    <t>RTP20220331212313</t>
  </si>
  <si>
    <t>RTP20220331220039</t>
  </si>
  <si>
    <t>RTP20220331224329</t>
  </si>
  <si>
    <t>RTP20220331230146</t>
  </si>
  <si>
    <t>RTP20220401081900</t>
  </si>
  <si>
    <t>RTP20220401100853</t>
  </si>
  <si>
    <t>RTP20220401124738</t>
  </si>
  <si>
    <t>RTP20220401132501</t>
  </si>
  <si>
    <t>RTP20220401132724</t>
  </si>
  <si>
    <t>RTP20220401142134</t>
  </si>
  <si>
    <t>RTP20220401143008</t>
  </si>
  <si>
    <t>RTP20220401152346</t>
  </si>
  <si>
    <t>RTP20220401155620</t>
  </si>
  <si>
    <t>RTP20220401163027</t>
  </si>
  <si>
    <t>RTP20220401163554</t>
  </si>
  <si>
    <t>RTP20220401164438</t>
  </si>
  <si>
    <t>RTP20220401165159</t>
  </si>
  <si>
    <t>RTP20220401165733</t>
  </si>
  <si>
    <t>RTP20220404081240</t>
  </si>
  <si>
    <t>RTP20220404081434</t>
  </si>
  <si>
    <t>RTP20220404081603</t>
  </si>
  <si>
    <t>RTP20220404081846</t>
  </si>
  <si>
    <t>RTP20220404082509</t>
  </si>
  <si>
    <t>RTP20220404082806</t>
  </si>
  <si>
    <t>RTP20220404083248</t>
  </si>
  <si>
    <t>RTP20220404085307</t>
  </si>
  <si>
    <t>RTP20220404113628</t>
  </si>
  <si>
    <t>RTP20220404114443</t>
  </si>
  <si>
    <t>RTP20220404115135</t>
  </si>
  <si>
    <t>RTP20220404115254</t>
  </si>
  <si>
    <t>RTP20220404171513</t>
  </si>
  <si>
    <t>RTP20220404172538</t>
  </si>
  <si>
    <t>RTP20220404172852</t>
  </si>
  <si>
    <t>RTP20220405065413</t>
  </si>
  <si>
    <t>RTP20220405070739</t>
  </si>
  <si>
    <t>RTP20220405072046</t>
  </si>
  <si>
    <t>RTP20220405073029</t>
  </si>
  <si>
    <t>RTP20220405083356</t>
  </si>
  <si>
    <t>RTP20220405085218</t>
  </si>
  <si>
    <t>RTP20220405122832</t>
  </si>
  <si>
    <t>RTP20220405143449</t>
  </si>
  <si>
    <t>RTP20220405160358</t>
  </si>
  <si>
    <t>RTP20220406075111</t>
  </si>
  <si>
    <t>RTP20220406122147</t>
  </si>
  <si>
    <t>RTP20220407140547</t>
  </si>
  <si>
    <t>RTP20220407144528</t>
  </si>
  <si>
    <t>RTP20220407154217</t>
  </si>
  <si>
    <t>RTP20220407155348</t>
  </si>
  <si>
    <t>RTP20220411130231</t>
  </si>
  <si>
    <t>RTP20220411164658</t>
  </si>
  <si>
    <t>API_RealTime_P1,
JPMCSBXRTP</t>
  </si>
  <si>
    <t>API_RealTime_P1</t>
  </si>
  <si>
    <t>API_RealTime_P4</t>
  </si>
  <si>
    <t>API_RealTime_P5</t>
  </si>
  <si>
    <t>API_RealTime_P7</t>
  </si>
  <si>
    <t>API_RealTime_P8</t>
  </si>
  <si>
    <t>API_RealTime_P9</t>
  </si>
  <si>
    <t>RTP20220413064232</t>
  </si>
  <si>
    <t>RTP20220415152050</t>
  </si>
  <si>
    <t>RTP20220415000210</t>
  </si>
  <si>
    <t>RTP20220419094906</t>
  </si>
  <si>
    <t>RTP20220419123506</t>
  </si>
  <si>
    <t>RTP20220419153931</t>
  </si>
  <si>
    <t>RTP20220419171703</t>
  </si>
  <si>
    <t>API_RealTime_P10</t>
  </si>
  <si>
    <t>API_RealTime_P11</t>
  </si>
  <si>
    <t>API_RealTime_P12</t>
  </si>
  <si>
    <t>API_RealTime_P13</t>
  </si>
  <si>
    <t>API_RealTime_P14</t>
  </si>
  <si>
    <t>API_RealTime_P15</t>
  </si>
  <si>
    <t>RTP20220422134922</t>
  </si>
  <si>
    <t>RTP20220422143050</t>
  </si>
  <si>
    <t>RTP20220422000210</t>
  </si>
  <si>
    <t>RTP20220422000110</t>
  </si>
  <si>
    <t>RTP20220427090743</t>
  </si>
  <si>
    <t>RTP20220429095245</t>
  </si>
  <si>
    <t>RTP20220429130926</t>
  </si>
  <si>
    <t>RTP20220429135041</t>
  </si>
  <si>
    <t>RTP20220429141848</t>
  </si>
  <si>
    <t>RTP20220504143901</t>
  </si>
  <si>
    <t>API_RealTime_P18</t>
  </si>
  <si>
    <t>API_RealTime_P19</t>
  </si>
  <si>
    <t>API_RealTime_P30</t>
  </si>
  <si>
    <t>API_RealTime_P31</t>
  </si>
  <si>
    <t>API_RealTime_P32</t>
  </si>
  <si>
    <t>API_RealTime_P33</t>
  </si>
  <si>
    <t>API_RealTime_P34</t>
  </si>
  <si>
    <t>API_RealTime_P35</t>
  </si>
  <si>
    <t>API_RealTime_P36</t>
  </si>
  <si>
    <t>API_RealTime_P37</t>
  </si>
  <si>
    <t>API_RealTime_P38</t>
  </si>
  <si>
    <t>API_RealTime_P39</t>
  </si>
  <si>
    <t>API_RealTime_P40</t>
  </si>
  <si>
    <t>API_RealTime_P41</t>
  </si>
  <si>
    <t>API_RealTime_P42</t>
  </si>
  <si>
    <t>API_RealTime_P43</t>
  </si>
  <si>
    <t>API_RealTime_P44</t>
  </si>
  <si>
    <t>API_RealTime_P45</t>
  </si>
  <si>
    <t>API_RealTime_P46</t>
  </si>
  <si>
    <t>API_RealTime_P47</t>
  </si>
  <si>
    <t>API_RealTime_P48</t>
  </si>
  <si>
    <t>API_RealTime_P49</t>
  </si>
  <si>
    <t>API_RealTime_P50</t>
  </si>
  <si>
    <t>API_RealTime_P51</t>
  </si>
  <si>
    <t>API_RealTime_P52</t>
  </si>
  <si>
    <t>API_RealTime_P53</t>
  </si>
  <si>
    <t>API_RealTime_P54</t>
  </si>
  <si>
    <t>API_RealTime_P55</t>
  </si>
  <si>
    <t>API_RealTime_P56</t>
  </si>
  <si>
    <t>API_RealTime_P57</t>
  </si>
  <si>
    <t>API_RealTime_P58</t>
  </si>
  <si>
    <t>API_RealTime_P59</t>
  </si>
  <si>
    <t>API_RealTime_P60</t>
  </si>
  <si>
    <t>RTP20220512093923</t>
  </si>
  <si>
    <t>RTP20220512140534</t>
  </si>
  <si>
    <t>API_RealTime_P20</t>
  </si>
  <si>
    <t>API_RealTime_P21</t>
  </si>
  <si>
    <t>API_RealTime_P25</t>
  </si>
  <si>
    <t>API_RealTime_P26</t>
  </si>
  <si>
    <t>API_RealTime_P01</t>
  </si>
  <si>
    <t>API_RealTime_P02</t>
  </si>
  <si>
    <t>API_RealTime_P03</t>
  </si>
  <si>
    <t>API_RealTime_P04</t>
  </si>
  <si>
    <t>API_RealTime_P05</t>
  </si>
  <si>
    <t>API_RealTime_P06</t>
  </si>
  <si>
    <t>API_RealTime_P07</t>
  </si>
  <si>
    <t>API_RealTime_P08</t>
  </si>
  <si>
    <t>API_RealTime_P09</t>
  </si>
  <si>
    <t>API_RealTime_P16</t>
  </si>
  <si>
    <t>API_RealTime_P17</t>
  </si>
  <si>
    <t>RTP20220516104934</t>
  </si>
  <si>
    <t>RTP20220520141709</t>
  </si>
  <si>
    <t>RTP20220605124542</t>
  </si>
  <si>
    <t>RTP20220605135752</t>
  </si>
  <si>
    <t>RTP20220607131139</t>
  </si>
  <si>
    <t>RTP20220607131952</t>
  </si>
  <si>
    <t>RTP20220607134507</t>
  </si>
  <si>
    <t>RTP20220608070022</t>
  </si>
  <si>
    <t>RTP20220608070202</t>
  </si>
  <si>
    <t>RTP20220608103020</t>
  </si>
  <si>
    <t>RTP20220609105515</t>
  </si>
  <si>
    <t>RTP20220609121458</t>
  </si>
  <si>
    <t>RTP20220613085709</t>
  </si>
  <si>
    <t>RTP20220613120319</t>
  </si>
  <si>
    <t>RTP20220613121604</t>
  </si>
  <si>
    <t>RTP20220616133319</t>
  </si>
  <si>
    <t>RTP20220620102323</t>
  </si>
  <si>
    <t>RTP20220620102935</t>
  </si>
  <si>
    <t>RTP20220620111605</t>
  </si>
  <si>
    <t>RTP20220620112013</t>
  </si>
  <si>
    <t>RTP20220620112203</t>
  </si>
  <si>
    <t>RTP20220620174343</t>
  </si>
  <si>
    <t>RTP20220621063251</t>
  </si>
  <si>
    <t>RTP20220621093229</t>
  </si>
  <si>
    <t>RTP20220622132320</t>
  </si>
  <si>
    <t>RTP20220719131957</t>
  </si>
  <si>
    <t>RTP20220719133327</t>
  </si>
  <si>
    <t>RTP20220719174722</t>
  </si>
  <si>
    <t>RTP20220720144803</t>
  </si>
  <si>
    <t>API_RealTime_P2</t>
  </si>
  <si>
    <t>RTP20220802203414</t>
  </si>
  <si>
    <t>Account JPMCSBXRTP</t>
  </si>
  <si>
    <t>C:+USD</t>
  </si>
  <si>
    <t>Fee.</t>
  </si>
  <si>
    <t>T:+USD</t>
  </si>
  <si>
    <t>My Company Analysis</t>
  </si>
  <si>
    <t>Count of Counterparty</t>
  </si>
  <si>
    <t>Count of Transaction type</t>
  </si>
  <si>
    <t>Sum of Ledger amount (value)</t>
  </si>
  <si>
    <t>Count of Direction</t>
  </si>
  <si>
    <t>Column1</t>
  </si>
  <si>
    <t>Column2</t>
  </si>
  <si>
    <t>Value Flow</t>
  </si>
  <si>
    <t>Outstanding Amount</t>
  </si>
  <si>
    <t>Sum of Column2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</si>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</sst>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000#####"/>
    <numFmt numFmtId="165" formatCode="dd/mm/yyyy"/>
  </numFmts>
  <fonts count="10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7"/>
      <color rgb="FFFEFEFE"/>
      <name val="Helvetica"/>
    </font>
    <font>
      <sz val="7"/>
      <color rgb="FF010101"/>
      <name val="Helvetica"/>
    </font>
    <font>
      <b/>
      <sz val="7"/>
      <color rgb="FF010101"/>
      <name val="Helvetica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EEEEEE"/>
      <name val="Courier New"/>
      <family val="3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538C"/>
      </patternFill>
    </fill>
    <fill>
      <patternFill patternType="solid">
        <fgColor rgb="FFF2EFE8"/>
      </patternFill>
    </fill>
    <fill>
      <patternFill patternType="solid">
        <fgColor rgb="FFC6C3B9"/>
      </patternFill>
    </fill>
    <fill>
      <patternFill patternType="solid">
        <fgColor rgb="FFCED6E7"/>
      </patternFill>
    </fill>
    <fill>
      <patternFill patternType="solid">
        <fgColor rgb="FF33333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  <border>
      <left/>
      <right/>
      <top style="thin">
        <color rgb="FFFEFEFE"/>
      </top>
      <bottom style="thin">
        <color rgb="FFFEFEFE"/>
      </bottom>
      <diagonal/>
    </border>
    <border>
      <left/>
      <right style="thin">
        <color rgb="FFFEFEFE"/>
      </right>
      <top style="thin">
        <color rgb="FFFEFEFE"/>
      </top>
      <bottom style="thin">
        <color rgb="FFFEFEFE"/>
      </bottom>
      <diagonal/>
    </border>
    <border>
      <left/>
      <right/>
      <top style="thin">
        <color rgb="FFFEFEFE"/>
      </top>
      <bottom/>
      <diagonal/>
    </border>
    <border>
      <left/>
      <right style="thin">
        <color rgb="FFFEFEFE"/>
      </right>
      <top style="thin">
        <color rgb="FFFEFEFE"/>
      </top>
      <bottom/>
      <diagonal/>
    </border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/>
      <diagonal/>
    </border>
    <border>
      <left style="thin">
        <color rgb="FFFEFEFE"/>
      </left>
      <right style="thin">
        <color rgb="FFFEFEFE"/>
      </right>
      <top/>
      <bottom style="thin">
        <color rgb="FFFEFEFE"/>
      </bottom>
      <diagonal/>
    </border>
    <border>
      <left style="thin">
        <color rgb="FFFEFEFE"/>
      </left>
      <right style="thin">
        <color rgb="FFFEFEFE"/>
      </right>
      <top/>
      <bottom style="thin">
        <color rgb="FFFEFEFE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1"/>
    <xf numFmtId="44" fontId="7" fillId="0" borderId="0" applyFont="0" applyFill="0" applyBorder="0" applyAlignment="0" applyProtection="0"/>
  </cellStyleXfs>
  <cellXfs count="50"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2" borderId="0" xfId="0" applyFill="1" applyBorder="1"/>
    <xf numFmtId="0" fontId="0" fillId="0" borderId="0" xfId="0" applyBorder="1"/>
    <xf numFmtId="0" fontId="3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" fontId="4" fillId="4" borderId="2" xfId="0" applyNumberFormat="1" applyFont="1" applyFill="1" applyBorder="1" applyAlignment="1">
      <alignment horizontal="right" vertical="center" wrapText="1"/>
    </xf>
    <xf numFmtId="164" fontId="4" fillId="4" borderId="2" xfId="0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left" vertical="center" wrapText="1"/>
    </xf>
    <xf numFmtId="4" fontId="5" fillId="5" borderId="2" xfId="0" applyNumberFormat="1" applyFont="1" applyFill="1" applyBorder="1" applyAlignment="1">
      <alignment horizontal="right" vertical="center" wrapText="1"/>
    </xf>
    <xf numFmtId="165" fontId="4" fillId="4" borderId="2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 wrapText="1"/>
    </xf>
    <xf numFmtId="4" fontId="3" fillId="7" borderId="8" xfId="0" applyNumberFormat="1" applyFont="1" applyFill="1" applyBorder="1" applyAlignment="1">
      <alignment horizontal="right" vertical="center" wrapText="1"/>
    </xf>
    <xf numFmtId="0" fontId="3" fillId="7" borderId="9" xfId="0" applyFont="1" applyFill="1" applyBorder="1" applyAlignment="1">
      <alignment horizontal="left" vertical="center" wrapText="1"/>
    </xf>
    <xf numFmtId="4" fontId="3" fillId="7" borderId="9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0" fontId="0" fillId="0" borderId="0" xfId="0" applyBorder="1"/>
    <xf numFmtId="0" fontId="0" fillId="0" borderId="0" xfId="0" applyNumberFormat="1" applyBorder="1"/>
    <xf numFmtId="0" fontId="6" fillId="0" borderId="0" xfId="0" applyFont="1" applyBorder="1"/>
    <xf numFmtId="0" fontId="0" fillId="0" borderId="0" xfId="0" applyBorder="1" applyAlignment="1">
      <alignment horizontal="left" indent="1"/>
    </xf>
    <xf numFmtId="4" fontId="0" fillId="0" borderId="0" xfId="0" applyNumberFormat="1" applyBorder="1"/>
    <xf numFmtId="0" fontId="0" fillId="0" borderId="7" xfId="0" applyBorder="1"/>
    <xf numFmtId="44" fontId="0" fillId="0" borderId="0" xfId="0" applyNumberFormat="1" applyBorder="1"/>
    <xf numFmtId="0" fontId="4" fillId="4" borderId="8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" fontId="4" fillId="4" borderId="8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vertical="center"/>
    </xf>
    <xf numFmtId="2" fontId="0" fillId="0" borderId="0" xfId="1" applyNumberFormat="1" applyFont="1" applyBorder="1"/>
    <xf numFmtId="2" fontId="0" fillId="0" borderId="0" xfId="0" applyNumberFormat="1" applyBorder="1"/>
    <xf numFmtId="0" fontId="9" fillId="2" borderId="11" xfId="0" applyFont="1" applyFill="1" applyBorder="1"/>
    <xf numFmtId="0" fontId="9" fillId="2" borderId="12" xfId="0" applyFont="1" applyFill="1" applyBorder="1"/>
    <xf numFmtId="0" fontId="0" fillId="2" borderId="11" xfId="0" applyFont="1" applyFill="1" applyBorder="1"/>
    <xf numFmtId="44" fontId="0" fillId="2" borderId="12" xfId="0" applyNumberFormat="1" applyFont="1" applyFill="1" applyBorder="1"/>
    <xf numFmtId="0" fontId="2" fillId="2" borderId="1" xfId="0" applyFont="1" applyFill="1" applyAlignment="1">
      <alignment horizontal="center"/>
    </xf>
    <xf numFmtId="0" fontId="0" fillId="2" borderId="0" xfId="0" applyFill="1" applyBorder="1"/>
    <xf numFmtId="0" fontId="1" fillId="0" borderId="1" xfId="0" applyFont="1" applyAlignment="1">
      <alignment horizontal="center"/>
    </xf>
    <xf numFmtId="0" fontId="0" fillId="0" borderId="0" xfId="0" applyBorder="1"/>
    <xf numFmtId="0" fontId="5" fillId="5" borderId="2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5" fillId="6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3" fillId="7" borderId="2" xfId="0" applyFont="1" applyFill="1" applyBorder="1" applyAlignment="1">
      <alignment horizontal="left" vertical="center" wrapText="1"/>
    </xf>
    <xf numFmtId="0" fontId="0" fillId="0" borderId="1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[UseCase Template.xlsx]Main Report!PivotTable20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Borrowing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'Main Report'!$C$11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30A-45C6-B426-96A22EE2CD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30A-45C6-B426-96A22EE2CD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30A-45C6-B426-96A22EE2CD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30A-45C6-B426-96A22EE2C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Report'!$B$12:$B$16</c:f>
              <c:strCache>
                <c:ptCount val="4"/>
                <c:pt idx="0">
                  <c:v>C22CP2000009</c:v>
                </c:pt>
                <c:pt idx="1">
                  <c:v>C22CP2000010</c:v>
                </c:pt>
                <c:pt idx="2">
                  <c:v>C22CP2000011</c:v>
                </c:pt>
                <c:pt idx="3">
                  <c:v>C22CP2000012</c:v>
                </c:pt>
              </c:strCache>
            </c:strRef>
          </c:cat>
          <c:val>
            <c:numRef>
              <c:f>'Main Report'!$C$12:$C$16</c:f>
              <c:numCache>
                <c:formatCode>General</c:formatCode>
                <c:ptCount val="4"/>
                <c:pt idx="0">
                  <c:v>-9000</c:v>
                </c:pt>
                <c:pt idx="1">
                  <c:v>-9000</c:v>
                </c:pt>
                <c:pt idx="2">
                  <c:v>-9000</c:v>
                </c:pt>
                <c:pt idx="3">
                  <c:v>-9000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5-47D5-BA6B-D6C4B565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[UseCase Template.xlsx]Intermediate Calc!PivotTable19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FLow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'Intermediate Calc'!$C$25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'Intermediate Calc'!$B$26:$B$32</c:f>
              <c:strCache>
                <c:ptCount val="6"/>
                <c:pt idx="0">
                  <c:v>+ADJUST</c:v>
                </c:pt>
                <c:pt idx="1">
                  <c:v>+CORRECT</c:v>
                </c:pt>
                <c:pt idx="2">
                  <c:v>+NOCASH</c:v>
                </c:pt>
                <c:pt idx="3">
                  <c:v>+WIRE</c:v>
                </c:pt>
                <c:pt idx="4">
                  <c:v>-400</c:v>
                </c:pt>
                <c:pt idx="5">
                  <c:v>-WIRE</c:v>
                </c:pt>
              </c:strCache>
            </c:strRef>
          </c:cat>
          <c:val>
            <c:numRef>
              <c:f>'Intermediate Calc'!$C$26:$C$32</c:f>
              <c:numCache>
                <c:formatCode>General</c:formatCode>
                <c:ptCount val="6"/>
                <c:pt idx="0">
                  <c:v>160000</c:v>
                </c:pt>
                <c:pt idx="1">
                  <c:v>30000</c:v>
                </c:pt>
                <c:pt idx="2">
                  <c:v>211452.56999999995</c:v>
                </c:pt>
                <c:pt idx="3">
                  <c:v>10323.5</c:v>
                </c:pt>
                <c:pt idx="4">
                  <c:v>-99666130.370000169</c:v>
                </c:pt>
                <c:pt idx="5">
                  <c:v>99855718.950000003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A2E-B788-B509808746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9404911"/>
        <c:axId val="319401167"/>
      </c:barChart>
      <c:catAx>
        <c:axId val="31940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1167"/>
        <c:crosses val="autoZero"/>
        <c:auto val="1"/>
        <c:lblAlgn val="ctr"/>
        <c:lblOffset val="100"/>
        <c:noMultiLvlLbl val="0"/>
      </c:catAx>
      <c:valAx>
        <c:axId val="3194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pivotSource>
    <c:name>[UseCase Template.xlsx]Intermediate Calc!PivotTable21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'Intermediate Calc'!$C$44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'Intermediate Calc'!$B$45:$B$49</c:f>
              <c:strCache>
                <c:ptCount val="4"/>
                <c:pt idx="0">
                  <c:v>Loan (Investment)</c:v>
                </c:pt>
                <c:pt idx="1">
                  <c:v>Security</c:v>
                </c:pt>
                <c:pt idx="2">
                  <c:v>Variable balance (Debt)</c:v>
                </c:pt>
                <c:pt idx="3">
                  <c:v>Variable balance (Investment)</c:v>
                </c:pt>
              </c:strCache>
            </c:strRef>
          </c:cat>
          <c:val>
            <c:numRef>
              <c:f>'Intermediate Calc'!$C$45:$C$49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DB4-9535-53E068C1BB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465119"/>
        <c:axId val="172476351"/>
      </c:barChart>
      <c:catAx>
        <c:axId val="17246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6351"/>
        <c:crosses val="autoZero"/>
        <c:auto val="1"/>
        <c:lblAlgn val="ctr"/>
        <c:lblOffset val="100"/>
        <c:noMultiLvlLbl val="0"/>
      </c:catAx>
      <c:valAx>
        <c:axId val="172476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[UseCase Template.xlsx]Main 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Report'!$I$29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Report'!$H$30:$H$32</c:f>
              <c:strCache>
                <c:ptCount val="2"/>
                <c:pt idx="0">
                  <c:v>Outstanding Amount</c:v>
                </c:pt>
                <c:pt idx="1">
                  <c:v>Value Flow</c:v>
                </c:pt>
              </c:strCache>
            </c:strRef>
          </c:cat>
          <c:val>
            <c:numRef>
              <c:f>'Main Report'!$I$30:$I$32</c:f>
              <c:numCache>
                <c:formatCode>General</c:formatCode>
                <c:ptCount val="2"/>
                <c:pt idx="0">
                  <c:v>915339.98</c:v>
                </c:pt>
                <c:pt idx="1">
                  <c:v>601395.64999999665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AB9-8697-4F473F99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641103"/>
        <c:axId val="356641519"/>
      </c:barChart>
      <c:catAx>
        <c:axId val="35664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1519"/>
        <c:crosses val="autoZero"/>
        <c:auto val="1"/>
        <c:lblAlgn val="ctr"/>
        <c:lblOffset val="100"/>
        <c:noMultiLvlLbl val="0"/>
      </c:catAx>
      <c:valAx>
        <c:axId val="3566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[UseCase Template.xlsx]Intermediate Calc!PivotTable18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'Intermediate Calc'!$D$6</c:f>
              <c:strCache>
                <c:ptCount val="1"/>
                <c:pt idx="0">
                  <c:v>Count of Counterparty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'Intermediate Calc'!$C$7:$C$12</c:f>
              <c:multiLvlStrCache>
                <c:ptCount val="3"/>
                <c:lvl>
                  <c:pt idx="0">
                    <c:v>HOLDING</c:v>
                  </c:pt>
                  <c:pt idx="1">
                    <c:v>HOLDING</c:v>
                  </c:pt>
                  <c:pt idx="2">
                    <c:v>ICD</c:v>
                  </c:pt>
                </c:lvl>
                <c:lvl>
                  <c:pt idx="0">
                    <c:v>Borrowing</c:v>
                  </c:pt>
                  <c:pt idx="1">
                    <c:v>Investment</c:v>
                  </c:pt>
                </c:lvl>
              </c:multiLvlStrCache>
            </c:multiLvlStrRef>
          </c:cat>
          <c:val>
            <c:numRef>
              <c:f>'Intermediate Calc'!$D$7:$D$12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19D-A536-A27EE2AA81DB}"/>
            </c:ext>
          </c:extLst>
        </c:ser>
        <c:ser>
          <c:idx val="1"/>
          <c:order val="1"/>
          <c:tx>
            <c:strRef>
              <c:f>'Intermediate Calc'!$E$6</c:f>
              <c:strCache>
                <c:ptCount val="1"/>
                <c:pt idx="0">
                  <c:v>Count of Transaction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'Intermediate Calc'!$C$7:$C$12</c:f>
              <c:multiLvlStrCache>
                <c:ptCount val="3"/>
                <c:lvl>
                  <c:pt idx="0">
                    <c:v>HOLDING</c:v>
                  </c:pt>
                  <c:pt idx="1">
                    <c:v>HOLDING</c:v>
                  </c:pt>
                  <c:pt idx="2">
                    <c:v>ICD</c:v>
                  </c:pt>
                </c:lvl>
                <c:lvl>
                  <c:pt idx="0">
                    <c:v>Borrowing</c:v>
                  </c:pt>
                  <c:pt idx="1">
                    <c:v>Investment</c:v>
                  </c:pt>
                </c:lvl>
              </c:multiLvlStrCache>
            </c:multiLvlStrRef>
          </c:cat>
          <c:val>
            <c:numRef>
              <c:f>'Intermediate Calc'!$E$7:$E$12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4-419D-A536-A27EE2AA8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550463"/>
        <c:axId val="1282549215"/>
      </c:barChart>
      <c:catAx>
        <c:axId val="12825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49215"/>
        <c:crosses val="autoZero"/>
        <c:auto val="1"/>
        <c:lblAlgn val="ctr"/>
        <c:lblOffset val="100"/>
        <c:noMultiLvlLbl val="0"/>
      </c:catAx>
      <c:valAx>
        <c:axId val="12825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[UseCase Template.xlsx]Intermediate Calc!PivotTable19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'Intermediate Calc'!$C$25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'Intermediate Calc'!$B$26:$B$32</c:f>
              <c:strCache>
                <c:ptCount val="6"/>
                <c:pt idx="0">
                  <c:v>+ADJUST</c:v>
                </c:pt>
                <c:pt idx="1">
                  <c:v>+CORRECT</c:v>
                </c:pt>
                <c:pt idx="2">
                  <c:v>+NOCASH</c:v>
                </c:pt>
                <c:pt idx="3">
                  <c:v>+WIRE</c:v>
                </c:pt>
                <c:pt idx="4">
                  <c:v>-400</c:v>
                </c:pt>
                <c:pt idx="5">
                  <c:v>-WIRE</c:v>
                </c:pt>
              </c:strCache>
            </c:strRef>
          </c:cat>
          <c:val>
            <c:numRef>
              <c:f>'Intermediate Calc'!$C$26:$C$32</c:f>
              <c:numCache>
                <c:formatCode>General</c:formatCode>
                <c:ptCount val="6"/>
                <c:pt idx="0">
                  <c:v>160000</c:v>
                </c:pt>
                <c:pt idx="1">
                  <c:v>30000</c:v>
                </c:pt>
                <c:pt idx="2">
                  <c:v>211452.56999999995</c:v>
                </c:pt>
                <c:pt idx="3">
                  <c:v>10323.5</c:v>
                </c:pt>
                <c:pt idx="4">
                  <c:v>-99666130.370000169</c:v>
                </c:pt>
                <c:pt idx="5">
                  <c:v>99855718.950000003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5-42FA-B5A8-C02B8FCF4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9404911"/>
        <c:axId val="319401167"/>
      </c:barChart>
      <c:catAx>
        <c:axId val="3194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1167"/>
        <c:crosses val="autoZero"/>
        <c:auto val="1"/>
        <c:lblAlgn val="ctr"/>
        <c:lblOffset val="100"/>
        <c:noMultiLvlLbl val="0"/>
      </c:catAx>
      <c:valAx>
        <c:axId val="319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[UseCase Template.xlsx]Intermediate Calc!PivotTable21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'Intermediate Calc'!$C$44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'Intermediate Calc'!$B$45:$B$49</c:f>
              <c:strCache>
                <c:ptCount val="4"/>
                <c:pt idx="0">
                  <c:v>Loan (Investment)</c:v>
                </c:pt>
                <c:pt idx="1">
                  <c:v>Security</c:v>
                </c:pt>
                <c:pt idx="2">
                  <c:v>Variable balance (Debt)</c:v>
                </c:pt>
                <c:pt idx="3">
                  <c:v>Variable balance (Investment)</c:v>
                </c:pt>
              </c:strCache>
            </c:strRef>
          </c:cat>
          <c:val>
            <c:numRef>
              <c:f>'Intermediate Calc'!$C$45:$C$49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0-4B27-832F-3001406C0C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465119"/>
        <c:axId val="172476351"/>
      </c:barChart>
      <c:catAx>
        <c:axId val="17246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6351"/>
        <c:crosses val="autoZero"/>
        <c:auto val="1"/>
        <c:lblAlgn val="ctr"/>
        <c:lblOffset val="100"/>
        <c:noMultiLvlLbl val="0"/>
      </c:catAx>
      <c:valAx>
        <c:axId val="172476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9</xdr:row>
      <xdr:rowOff>195262</xdr:rowOff>
    </xdr:from>
    <xdr:to>
      <xdr:col>4</xdr:col>
      <xdr:colOff>814387</xdr:colOff>
      <xdr:row>23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4E866-C1AC-CCB2-107C-82E9001D2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23</xdr:row>
      <xdr:rowOff>161925</xdr:rowOff>
    </xdr:from>
    <xdr:to>
      <xdr:col>4</xdr:col>
      <xdr:colOff>809625</xdr:colOff>
      <xdr:row>31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F4B996-4329-448C-9F30-FDE5B33F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9</xdr:row>
      <xdr:rowOff>171450</xdr:rowOff>
    </xdr:from>
    <xdr:to>
      <xdr:col>10</xdr:col>
      <xdr:colOff>485775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E39F2C-BEBB-47D8-9EC1-851A6735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</xdr:colOff>
      <xdr:row>23</xdr:row>
      <xdr:rowOff>166687</xdr:rowOff>
    </xdr:from>
    <xdr:to>
      <xdr:col>10</xdr:col>
      <xdr:colOff>152400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6B58E-4D04-CEBD-B2EE-F77B9556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947736</xdr:colOff>
      <xdr:row>5</xdr:row>
      <xdr:rowOff>14287</xdr:rowOff>
    </xdr:from>
    <xdr:to>
      <xdr:col>10</xdr:col>
      <xdr:colOff>85724</xdr:colOff>
      <xdr:row>18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B1CD3E-7B5D-8D2B-1D31-1DEB30DA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24</xdr:row>
      <xdr:rowOff>52387</xdr:rowOff>
    </xdr:from>
    <xdr:to>
      <xdr:col>6</xdr:col>
      <xdr:colOff>909637</xdr:colOff>
      <xdr:row>37</xdr:row>
      <xdr:rowOff>195262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50BA61-79BA-21E8-24D5-19B0040C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1147762</xdr:colOff>
      <xdr:row>42</xdr:row>
      <xdr:rowOff>176212</xdr:rowOff>
    </xdr:from>
    <xdr:to>
      <xdr:col>6</xdr:col>
      <xdr:colOff>804862</xdr:colOff>
      <xdr:row>56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85ED43-A91F-C553-D86A-4FB2B5D9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89.649488888892" createdVersion="8" refreshedVersion="8" minRefreshableVersion="3" recordCount="36" xr:uid="{AEC11E39-7588-4102-BF1C-8FA30BDB88B6}">
  <cacheSource type="worksheet">
    <worksheetSource ref="B1:B1048576" sheet="KYR DEMOREPORT2"/>
  </cacheSource>
  <cacheFields count="1">
    <cacheField name="Counterparty" numFmtId="0">
      <sharedItems containsBlank="1" count="3">
        <s v="HOLDING"/>
        <s v="IC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89.650214814814" createdVersion="8" refreshedVersion="8" minRefreshableVersion="3" recordCount="36" xr:uid="{523B684B-2FEE-44EF-A1A8-579455090CC4}">
  <cacheSource type="worksheet">
    <worksheetSource ref="B1:J1048576" sheet="KYR DEMOREPORT2"/>
  </cacheSource>
  <cacheFields count="9">
    <cacheField name="Counterparty" numFmtId="0">
      <sharedItems containsBlank="1" count="3">
        <s v="HOLDING"/>
        <s v="ICD"/>
        <m/>
      </sharedItems>
    </cacheField>
    <cacheField name="Intermediary" numFmtId="0">
      <sharedItems containsNonDate="0" containsString="0" containsBlank="1"/>
    </cacheField>
    <cacheField name="On behalf of" numFmtId="0">
      <sharedItems containsNonDate="0" containsString="0" containsBlank="1"/>
    </cacheField>
    <cacheField name="Transaction type" numFmtId="0">
      <sharedItems containsBlank="1" count="3">
        <s v="Investment"/>
        <s v="Borrowing"/>
        <m/>
      </sharedItems>
    </cacheField>
    <cacheField name="Transaction category" numFmtId="0">
      <sharedItems containsBlank="1"/>
    </cacheField>
    <cacheField name="Transaction code" numFmtId="0">
      <sharedItems containsBlank="1"/>
    </cacheField>
    <cacheField name="Transaction number" numFmtId="0">
      <sharedItems containsBlank="1"/>
    </cacheField>
    <cacheField name="Status" numFmtId="0">
      <sharedItems containsBlank="1"/>
    </cacheField>
    <cacheField name="Dire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89.66941516204" createdVersion="8" refreshedVersion="8" minRefreshableVersion="3" recordCount="6" xr:uid="{035D5AD1-E4C2-41EC-A8BE-135B2023DDF5}">
  <cacheSource type="worksheet">
    <worksheetSource ref="A1:AN1048576" sheet="KYR DEMOREPORT1"/>
  </cacheSource>
  <cacheFields count="41">
    <cacheField name="Company" numFmtId="0">
      <sharedItems containsBlank="1" count="3">
        <s v="COMPANY01"/>
        <s v="Total"/>
        <m/>
      </sharedItems>
    </cacheField>
    <cacheField name="Counterparty" numFmtId="0">
      <sharedItems containsBlank="1"/>
    </cacheField>
    <cacheField name="Intermediary" numFmtId="0">
      <sharedItems containsNonDate="0" containsString="0" containsBlank="1"/>
    </cacheField>
    <cacheField name="On behalf of" numFmtId="0">
      <sharedItems containsNonDate="0" containsString="0" containsBlank="1"/>
    </cacheField>
    <cacheField name="Transaction type" numFmtId="0">
      <sharedItems containsBlank="1"/>
    </cacheField>
    <cacheField name="Transaction category" numFmtId="0">
      <sharedItems containsBlank="1"/>
    </cacheField>
    <cacheField name="Transaction code" numFmtId="0">
      <sharedItems containsBlank="1"/>
    </cacheField>
    <cacheField name="Transaction number" numFmtId="0">
      <sharedItems containsBlank="1" count="5">
        <s v="C22CP2000009"/>
        <s v="C22CP2000012"/>
        <s v="C22CP2000011"/>
        <s v="C22CP2000010"/>
        <m/>
      </sharedItems>
    </cacheField>
    <cacheField name="Status" numFmtId="0">
      <sharedItems containsBlank="1"/>
    </cacheField>
    <cacheField name="Direction" numFmtId="0">
      <sharedItems containsBlank="1"/>
    </cacheField>
    <cacheField name="Transaction currency" numFmtId="0">
      <sharedItems containsBlank="1"/>
    </cacheField>
    <cacheField name="Transaction amount" numFmtId="0">
      <sharedItems containsString="0" containsBlank="1" containsNumber="1" containsInteger="1" minValue="-36000" maxValue="-9000"/>
    </cacheField>
    <cacheField name="Outstanding" numFmtId="0">
      <sharedItems containsString="0" containsBlank="1" containsNumber="1" containsInteger="1" minValue="0" maxValue="0"/>
    </cacheField>
    <cacheField name="Rate" numFmtId="0">
      <sharedItems containsString="0" containsBlank="1" containsNumber="1" containsInteger="1" minValue="1" maxValue="1"/>
    </cacheField>
    <cacheField name="Direction 2" numFmtId="0">
      <sharedItems containsNonDate="0" containsString="0" containsBlank="1"/>
    </cacheField>
    <cacheField name="Countervalue currency" numFmtId="0">
      <sharedItems containsNonDate="0" containsString="0" containsBlank="1"/>
    </cacheField>
    <cacheField name="Countervalue amount" numFmtId="0">
      <sharedItems containsNonDate="0" containsString="0" containsBlank="1"/>
    </cacheField>
    <cacheField name="Rate 2" numFmtId="0">
      <sharedItems containsNonDate="0" containsString="0" containsBlank="1"/>
    </cacheField>
    <cacheField name="Transaction date" numFmtId="0">
      <sharedItems containsNonDate="0" containsDate="1" containsString="0" containsBlank="1" minDate="2022-02-04T00:00:00" maxDate="2022-03-10T00:00:00" count="3">
        <d v="2022-03-09T00:00:00"/>
        <d v="2022-02-04T00:00:00"/>
        <m/>
      </sharedItems>
      <fieldGroup par="40" base="18">
        <rangePr groupBy="days" startDate="2022-02-04T00:00:00" endDate="2022-03-1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0/2022"/>
        </groupItems>
      </fieldGroup>
    </cacheField>
    <cacheField name="Value date" numFmtId="0">
      <sharedItems containsNonDate="0" containsDate="1" containsString="0" containsBlank="1" minDate="2022-05-05T00:00:00" maxDate="2022-05-27T00:00:00"/>
    </cacheField>
    <cacheField name="Year (start)" numFmtId="0">
      <sharedItems containsBlank="1"/>
    </cacheField>
    <cacheField name="End date" numFmtId="0">
      <sharedItems containsNonDate="0" containsDate="1" containsString="0" containsBlank="1" minDate="2022-06-30T00:00:00" maxDate="2022-07-02T00:00:00"/>
    </cacheField>
    <cacheField name="Fixing date" numFmtId="0">
      <sharedItems containsNonDate="0" containsString="0" containsBlank="1"/>
    </cacheField>
    <cacheField name="Year (end)" numFmtId="0">
      <sharedItems containsBlank="1"/>
    </cacheField>
    <cacheField name="Days to end" numFmtId="0">
      <sharedItems containsString="0" containsBlank="1" containsNumber="1" containsInteger="1" minValue="0" maxValue="0"/>
    </cacheField>
    <cacheField name="Years to end" numFmtId="0">
      <sharedItems containsString="0" containsBlank="1" containsNumber="1" containsInteger="1" minValue="0" maxValue="0"/>
    </cacheField>
    <cacheField name="Days to maturity" numFmtId="0">
      <sharedItems containsNonDate="0" containsString="0" containsBlank="1"/>
    </cacheField>
    <cacheField name="Next maturity date" numFmtId="0">
      <sharedItems containsNonDate="0" containsString="0" containsBlank="1"/>
    </cacheField>
    <cacheField name="Next maturity amount" numFmtId="0">
      <sharedItems containsString="0" containsBlank="1" containsNumber="1" containsInteger="1" minValue="0" maxValue="0"/>
    </cacheField>
    <cacheField name="Purpose" numFmtId="0">
      <sharedItems containsBlank="1"/>
    </cacheField>
    <cacheField name="Portfolio" numFmtId="0">
      <sharedItems containsNonDate="0" containsString="0" containsBlank="1"/>
    </cacheField>
    <cacheField name="Folder" numFmtId="0">
      <sharedItems containsNonDate="0" containsString="0" containsBlank="1"/>
    </cacheField>
    <cacheField name="Link number" numFmtId="0">
      <sharedItems containsNonDate="0" containsString="0" containsBlank="1"/>
    </cacheField>
    <cacheField name="Reference" numFmtId="0">
      <sharedItems containsNonDate="0" containsString="0" containsBlank="1"/>
    </cacheField>
    <cacheField name="Description" numFmtId="0">
      <sharedItems containsBlank="1"/>
    </cacheField>
    <cacheField name="User zone 1" numFmtId="0">
      <sharedItems containsNonDate="0" containsString="0" containsBlank="1"/>
    </cacheField>
    <cacheField name="User zone 2" numFmtId="0">
      <sharedItems containsNonDate="0" containsString="0" containsBlank="1"/>
    </cacheField>
    <cacheField name="User zone 3" numFmtId="0">
      <sharedItems containsNonDate="0" containsString="0" containsBlank="1"/>
    </cacheField>
    <cacheField name="User zone 4" numFmtId="0">
      <sharedItems containsNonDate="0" containsString="0" containsBlank="1"/>
    </cacheField>
    <cacheField name="User zone 5" numFmtId="0">
      <sharedItems containsNonDate="0" containsString="0" containsBlank="1"/>
    </cacheField>
    <cacheField name="Months" numFmtId="0" databaseField="0">
      <fieldGroup base="18">
        <rangePr groupBy="months" startDate="2022-02-04T00:00:00" endDate="2022-03-10T00:00:00"/>
        <groupItems count="14">
          <s v="&lt;2/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89.681689930556" createdVersion="8" refreshedVersion="8" minRefreshableVersion="3" recordCount="35" xr:uid="{EDDD6E27-7821-4EDE-A0CB-848967C8528F}">
  <cacheSource type="worksheet">
    <worksheetSource ref="A1:AQ36" sheet="KYR DEMOREPORT2"/>
  </cacheSource>
  <cacheFields count="43">
    <cacheField name="Company" numFmtId="0">
      <sharedItems/>
    </cacheField>
    <cacheField name="Counterparty" numFmtId="0">
      <sharedItems containsBlank="1"/>
    </cacheField>
    <cacheField name="Intermediary" numFmtId="0">
      <sharedItems containsNonDate="0" containsString="0" containsBlank="1"/>
    </cacheField>
    <cacheField name="On behalf of" numFmtId="0">
      <sharedItems containsNonDate="0" containsString="0" containsBlank="1"/>
    </cacheField>
    <cacheField name="Transaction type" numFmtId="0">
      <sharedItems containsBlank="1"/>
    </cacheField>
    <cacheField name="Transaction category" numFmtId="0">
      <sharedItems containsBlank="1" count="5">
        <s v="Loan (Investment)"/>
        <s v="Security"/>
        <s v="Variable balance (Investment)"/>
        <s v="Variable balance (Debt)"/>
        <m/>
      </sharedItems>
    </cacheField>
    <cacheField name="Transaction code" numFmtId="0">
      <sharedItems containsBlank="1"/>
    </cacheField>
    <cacheField name="Transaction number" numFmtId="0">
      <sharedItems containsBlank="1"/>
    </cacheField>
    <cacheField name="Status" numFmtId="0">
      <sharedItems containsBlank="1"/>
    </cacheField>
    <cacheField name="Direction" numFmtId="0">
      <sharedItems containsBlank="1" count="6">
        <s v="Rec"/>
        <s v="Buy"/>
        <s v="Deposit"/>
        <s v="Withdraw"/>
        <s v="Borrow"/>
        <m/>
      </sharedItems>
    </cacheField>
    <cacheField name="Transaction currency" numFmtId="0">
      <sharedItems containsBlank="1" count="3">
        <s v="EUR"/>
        <s v="USD"/>
        <m/>
      </sharedItems>
    </cacheField>
    <cacheField name="Transaction amount" numFmtId="0">
      <sharedItems containsString="0" containsBlank="1" containsNumber="1" minValue="-13546.56" maxValue="47500"/>
    </cacheField>
    <cacheField name="Outstanding" numFmtId="0">
      <sharedItems containsString="0" containsBlank="1" containsNumber="1" minValue="-13546.56" maxValue="151502.38"/>
    </cacheField>
    <cacheField name="Rate" numFmtId="0">
      <sharedItems containsString="0" containsBlank="1" containsNumber="1" minValue="2.9229530000000001" maxValue="2.9229530000000001"/>
    </cacheField>
    <cacheField name="Direction 2" numFmtId="0">
      <sharedItems containsNonDate="0" containsString="0" containsBlank="1"/>
    </cacheField>
    <cacheField name="Countervalue currency" numFmtId="0">
      <sharedItems containsNonDate="0" containsString="0" containsBlank="1" count="1">
        <m/>
      </sharedItems>
    </cacheField>
    <cacheField name="Countervalue amount" numFmtId="0">
      <sharedItems containsNonDate="0" containsString="0" containsBlank="1"/>
    </cacheField>
    <cacheField name="Rate 2" numFmtId="0">
      <sharedItems containsNonDate="0" containsString="0" containsBlank="1"/>
    </cacheField>
    <cacheField name="Transaction date" numFmtId="0">
      <sharedItems containsNonDate="0" containsDate="1" containsString="0" containsBlank="1" minDate="2021-08-25T00:00:00" maxDate="2022-03-23T00:00:00"/>
    </cacheField>
    <cacheField name="Value date" numFmtId="0">
      <sharedItems containsNonDate="0" containsDate="1" containsString="0" containsBlank="1" minDate="2021-08-27T00:00:00" maxDate="2022-03-23T00:00:00"/>
    </cacheField>
    <cacheField name="Year (start)" numFmtId="0">
      <sharedItems containsBlank="1"/>
    </cacheField>
    <cacheField name="End date" numFmtId="0">
      <sharedItems containsNonDate="0" containsDate="1" containsString="0" containsBlank="1" minDate="2022-08-30T00:00:00" maxDate="2022-08-31T00:00:00"/>
    </cacheField>
    <cacheField name="Fixing date" numFmtId="0">
      <sharedItems containsNonDate="0" containsString="0" containsBlank="1"/>
    </cacheField>
    <cacheField name="Year (end)" numFmtId="0">
      <sharedItems containsBlank="1"/>
    </cacheField>
    <cacheField name="Days to end" numFmtId="0">
      <sharedItems containsString="0" containsBlank="1" containsNumber="1" containsInteger="1" minValue="14" maxValue="14"/>
    </cacheField>
    <cacheField name="Years to end" numFmtId="0">
      <sharedItems containsString="0" containsBlank="1" containsNumber="1" containsInteger="1" minValue="0" maxValue="0"/>
    </cacheField>
    <cacheField name="Days to maturity" numFmtId="0">
      <sharedItems containsString="0" containsBlank="1" containsNumber="1" containsInteger="1" minValue="14" maxValue="14"/>
    </cacheField>
    <cacheField name="Next maturity date" numFmtId="0">
      <sharedItems containsNonDate="0" containsDate="1" containsString="0" containsBlank="1" minDate="2022-08-30T00:00:00" maxDate="2022-08-31T00:00:00"/>
    </cacheField>
    <cacheField name="Next maturity amount" numFmtId="0">
      <sharedItems containsString="0" containsBlank="1" containsNumber="1" minValue="20584.59" maxValue="20584.59"/>
    </cacheField>
    <cacheField name="Purpose" numFmtId="0">
      <sharedItems containsBlank="1"/>
    </cacheField>
    <cacheField name="Portfolio" numFmtId="0">
      <sharedItems containsBlank="1"/>
    </cacheField>
    <cacheField name="Folder" numFmtId="0">
      <sharedItems containsNonDate="0" containsString="0" containsBlank="1"/>
    </cacheField>
    <cacheField name="Link number" numFmtId="0">
      <sharedItems containsNonDate="0" containsString="0" containsBlank="1"/>
    </cacheField>
    <cacheField name="Reference" numFmtId="0">
      <sharedItems containsBlank="1"/>
    </cacheField>
    <cacheField name="Description" numFmtId="0">
      <sharedItems containsBlank="1"/>
    </cacheField>
    <cacheField name="User zone 1" numFmtId="0">
      <sharedItems containsNonDate="0" containsString="0" containsBlank="1"/>
    </cacheField>
    <cacheField name="User zone 2" numFmtId="0">
      <sharedItems containsNonDate="0" containsString="0" containsBlank="1"/>
    </cacheField>
    <cacheField name="User zone 3" numFmtId="0">
      <sharedItems containsNonDate="0" containsString="0" containsBlank="1"/>
    </cacheField>
    <cacheField name="User zone 4" numFmtId="0">
      <sharedItems containsNonDate="0" containsString="0" containsBlank="1"/>
    </cacheField>
    <cacheField name="User zone 5" numFmtId="0">
      <sharedItems containsNonDate="0" containsString="0" containsBlank="1"/>
    </cacheField>
    <cacheField name="UTI" numFmtId="0">
      <sharedItems containsNonDate="0" containsString="0" containsBlank="1"/>
    </cacheField>
    <cacheField name="UTI Spot" numFmtId="0">
      <sharedItems containsNonDate="0" containsString="0" containsBlank="1"/>
    </cacheField>
    <cacheField name="Rate 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90.595243750002" createdVersion="8" refreshedVersion="8" minRefreshableVersion="3" recordCount="514" xr:uid="{D4310150-93E1-4A36-8405-57988C1CE532}">
  <cacheSource type="worksheet">
    <worksheetSource ref="A9:L523" sheet="KYR DEMOREPORT3"/>
  </cacheSource>
  <cacheFields count="12">
    <cacheField name="Account" numFmtId="0">
      <sharedItems/>
    </cacheField>
    <cacheField name="Flow" numFmtId="0">
      <sharedItems count="6">
        <s v="+ADJUST"/>
        <s v="+CORRECT"/>
        <s v="-400"/>
        <s v="-WIRE"/>
        <s v="+WIRE"/>
        <s v="+NOCASH"/>
      </sharedItems>
    </cacheField>
    <cacheField name="Budget" numFmtId="0">
      <sharedItems containsNonDate="0" containsString="0" containsBlank="1"/>
    </cacheField>
    <cacheField name="Stat." numFmtId="0">
      <sharedItems/>
    </cacheField>
    <cacheField name="Trans.date" numFmtId="0">
      <sharedItems/>
    </cacheField>
    <cacheField name="Value date" numFmtId="0">
      <sharedItems/>
    </cacheField>
    <cacheField name="Ledger amount (currency)" numFmtId="0">
      <sharedItems/>
    </cacheField>
    <cacheField name="Ledger amount (value)" numFmtId="4">
      <sharedItems containsSemiMixedTypes="0" containsString="0" containsNumber="1" minValue="-100000000" maxValue="99856523.049999997"/>
    </cacheField>
    <cacheField name="Flow amount (currency)" numFmtId="0">
      <sharedItems/>
    </cacheField>
    <cacheField name="Flow amount (value)" numFmtId="4">
      <sharedItems containsSemiMixedTypes="0" containsString="0" containsNumber="1" minValue="-100000000" maxValue="99856523.049999997"/>
    </cacheField>
    <cacheField name="Reference" numFmtId="0">
      <sharedItems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Ho" refreshedDate="44790.637626041665" createdVersion="8" refreshedVersion="8" minRefreshableVersion="3" recordCount="2" xr:uid="{F5D57A3A-FD26-4659-9CE9-508A4BFE1D3E}">
  <cacheSource type="worksheet">
    <worksheetSource ref="B34:C36" sheet="Main Report"/>
  </cacheSource>
  <cacheFields count="2">
    <cacheField name="Label" numFmtId="0">
      <sharedItems count="2">
        <s v="Value Flow"/>
        <s v="Outstanding Amount"/>
      </sharedItems>
    </cacheField>
    <cacheField name="Column2" numFmtId="44">
      <sharedItems containsSemiMixedTypes="0" containsString="0" containsNumber="1" minValue="601395.64999999665" maxValue="91533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m/>
    <m/>
    <x v="0"/>
    <s v="Loan (Investment)"/>
    <s v="DEPO"/>
    <s v="C01DEPO000118"/>
    <s v="Registered"/>
    <s v="Rec"/>
  </r>
  <r>
    <x v="0"/>
    <m/>
    <m/>
    <x v="0"/>
    <s v="Security"/>
    <s v="SIC"/>
    <s v="C01SIC000001"/>
    <s v="Registered"/>
    <s v="Buy"/>
  </r>
  <r>
    <x v="1"/>
    <m/>
    <m/>
    <x v="0"/>
    <s v="Variable balance (Investment)"/>
    <s v="MMFI"/>
    <s v="C01MMFI000011"/>
    <s v="Registered"/>
    <s v="Deposit"/>
  </r>
  <r>
    <x v="1"/>
    <m/>
    <m/>
    <x v="0"/>
    <s v="Variable balance (Investment)"/>
    <s v="MMFI"/>
    <s v="C01MMFI000009"/>
    <s v="Registered"/>
    <s v="Deposit"/>
  </r>
  <r>
    <x v="1"/>
    <m/>
    <m/>
    <x v="0"/>
    <s v="Variable balance (Investment)"/>
    <s v="MMFI"/>
    <s v="C01MMFI000010"/>
    <s v="Registered"/>
    <s v="Deposit"/>
  </r>
  <r>
    <x v="1"/>
    <m/>
    <m/>
    <x v="0"/>
    <s v="Variable balance (Investment)"/>
    <s v="MMFI"/>
    <s v="C01MMFI000012"/>
    <s v="Registered"/>
    <s v="Deposit"/>
  </r>
  <r>
    <x v="1"/>
    <m/>
    <m/>
    <x v="0"/>
    <s v="Variable balance (Investment)"/>
    <s v="MMFI"/>
    <s v="C01MMFI000013"/>
    <s v="Registered"/>
    <s v="Deposit"/>
  </r>
  <r>
    <x v="1"/>
    <m/>
    <m/>
    <x v="0"/>
    <s v="Variable balance (Investment)"/>
    <s v="MMFI"/>
    <s v="C01MMFI000008"/>
    <s v="Registered"/>
    <s v="Deposit"/>
  </r>
  <r>
    <x v="0"/>
    <m/>
    <m/>
    <x v="0"/>
    <s v="Variable balance (Investment)"/>
    <s v="SIC2"/>
    <s v="C01SIC2000099"/>
    <s v="Registered"/>
    <s v="Deposit"/>
  </r>
  <r>
    <x v="0"/>
    <m/>
    <m/>
    <x v="0"/>
    <s v="Variable balance (Investment)"/>
    <s v="SIC2"/>
    <s v="C01SIC2000100"/>
    <s v="Registered"/>
    <s v="Deposit"/>
  </r>
  <r>
    <x v="0"/>
    <m/>
    <m/>
    <x v="0"/>
    <s v="Variable balance (Investment)"/>
    <s v="SIC2"/>
    <s v="C01SIC2000102"/>
    <s v="Registered"/>
    <s v="Deposit"/>
  </r>
  <r>
    <x v="0"/>
    <m/>
    <m/>
    <x v="0"/>
    <s v="Variable balance (Investment)"/>
    <s v="SIC2"/>
    <s v="C01SIC2000103"/>
    <s v="Registered"/>
    <s v="Withdraw"/>
  </r>
  <r>
    <x v="0"/>
    <m/>
    <m/>
    <x v="0"/>
    <s v="Variable balance (Investment)"/>
    <s v="SIC2"/>
    <s v="C01SIC2000104"/>
    <s v="Registered"/>
    <s v="Deposit"/>
  </r>
  <r>
    <x v="0"/>
    <m/>
    <m/>
    <x v="0"/>
    <s v="Variable balance (Investment)"/>
    <s v="SIC2"/>
    <s v="C01SIC2000115"/>
    <s v="Registered"/>
    <s v="Deposit"/>
  </r>
  <r>
    <x v="0"/>
    <m/>
    <m/>
    <x v="0"/>
    <s v="Variable balance (Investment)"/>
    <s v="SIC2"/>
    <s v="C01SIC2000092"/>
    <s v="Registered"/>
    <s v="Deposit"/>
  </r>
  <r>
    <x v="1"/>
    <m/>
    <m/>
    <x v="0"/>
    <s v="Variable balance (Investment)"/>
    <s v="MMFI"/>
    <s v="C01MMFI000024"/>
    <s v="Registered"/>
    <s v="Deposit"/>
  </r>
  <r>
    <x v="1"/>
    <m/>
    <m/>
    <x v="0"/>
    <s v="Variable balance (Investment)"/>
    <s v="MMFI"/>
    <s v="C01MMFI000022"/>
    <s v="Registered"/>
    <s v="Deposit"/>
  </r>
  <r>
    <x v="1"/>
    <m/>
    <m/>
    <x v="0"/>
    <s v="Variable balance (Investment)"/>
    <s v="MMFI"/>
    <s v="C01MMFI000023"/>
    <s v="Registered"/>
    <s v="Deposit"/>
  </r>
  <r>
    <x v="1"/>
    <m/>
    <m/>
    <x v="0"/>
    <s v="Variable balance (Investment)"/>
    <s v="MMFI"/>
    <s v="C01MMFI000025"/>
    <s v="Registered"/>
    <s v="Deposit"/>
  </r>
  <r>
    <x v="1"/>
    <m/>
    <m/>
    <x v="0"/>
    <s v="Variable balance (Investment)"/>
    <s v="MMFI"/>
    <s v="C01MMFI000027"/>
    <s v="Registered"/>
    <s v="Deposit"/>
  </r>
  <r>
    <x v="0"/>
    <m/>
    <m/>
    <x v="0"/>
    <s v="Variable balance (Investment)"/>
    <s v="SIC2"/>
    <s v="C01SIC2000093"/>
    <s v="Registered"/>
    <s v="Deposit"/>
  </r>
  <r>
    <x v="0"/>
    <m/>
    <m/>
    <x v="1"/>
    <s v="Variable balance (Debt)"/>
    <s v="SIC1"/>
    <s v="C01SIC1000001"/>
    <s v="Registered"/>
    <s v="Borrow"/>
  </r>
  <r>
    <x v="1"/>
    <m/>
    <m/>
    <x v="0"/>
    <s v="Variable balance (Investment)"/>
    <s v="MMFI"/>
    <s v="C01MMFI000028"/>
    <s v="Registered"/>
    <s v="Deposit"/>
  </r>
  <r>
    <x v="1"/>
    <m/>
    <m/>
    <x v="0"/>
    <s v="Variable balance (Investment)"/>
    <s v="MMFI"/>
    <s v="C01MMFI000014"/>
    <s v="Registered"/>
    <s v="Deposit"/>
  </r>
  <r>
    <x v="0"/>
    <m/>
    <m/>
    <x v="0"/>
    <s v="Variable balance (Investment)"/>
    <s v="SIC2"/>
    <s v="C01SIC2000090"/>
    <s v="Registered"/>
    <s v="Deposit"/>
  </r>
  <r>
    <x v="0"/>
    <m/>
    <m/>
    <x v="0"/>
    <s v="Variable balance (Investment)"/>
    <s v="SIC2"/>
    <s v="C01SIC2000095"/>
    <s v="Registered"/>
    <s v="Deposit"/>
  </r>
  <r>
    <x v="0"/>
    <m/>
    <m/>
    <x v="0"/>
    <s v="Variable balance (Investment)"/>
    <s v="SIC2"/>
    <s v="C01SIC2000097"/>
    <s v="Registered"/>
    <s v="Deposit"/>
  </r>
  <r>
    <x v="0"/>
    <m/>
    <m/>
    <x v="0"/>
    <s v="Variable balance (Investment)"/>
    <s v="SIC2"/>
    <s v="C01SIC2000098"/>
    <s v="Registered"/>
    <s v="Deposit"/>
  </r>
  <r>
    <x v="0"/>
    <m/>
    <m/>
    <x v="0"/>
    <s v="Variable balance (Investment)"/>
    <s v="SIC2"/>
    <s v="C01SIC2000101"/>
    <s v="Registered"/>
    <s v="Deposit"/>
  </r>
  <r>
    <x v="0"/>
    <m/>
    <m/>
    <x v="0"/>
    <s v="Variable balance (Investment)"/>
    <s v="SIC2"/>
    <s v="C01SIC2000105"/>
    <s v="Registered"/>
    <s v="Deposit"/>
  </r>
  <r>
    <x v="0"/>
    <m/>
    <m/>
    <x v="0"/>
    <s v="Variable balance (Investment)"/>
    <s v="SIC2"/>
    <s v="C01SIC2000106"/>
    <s v="Registered"/>
    <s v="Deposit"/>
  </r>
  <r>
    <x v="0"/>
    <m/>
    <m/>
    <x v="0"/>
    <s v="Variable balance (Investment)"/>
    <s v="SIC2"/>
    <s v="C01SIC2000114"/>
    <s v="Registered"/>
    <s v="Deposit"/>
  </r>
  <r>
    <x v="0"/>
    <m/>
    <m/>
    <x v="0"/>
    <s v="Variable balance (Investment)"/>
    <s v="SIC2"/>
    <s v="C01SIC2000116"/>
    <s v="Registered"/>
    <s v="Deposit"/>
  </r>
  <r>
    <x v="0"/>
    <m/>
    <m/>
    <x v="0"/>
    <s v="Variable balance (Investment)"/>
    <s v="SIC2"/>
    <s v="C01SIC2000117"/>
    <s v="Registered"/>
    <s v="Deposit"/>
  </r>
  <r>
    <x v="2"/>
    <m/>
    <m/>
    <x v="2"/>
    <m/>
    <m/>
    <m/>
    <m/>
    <m/>
  </r>
  <r>
    <x v="2"/>
    <m/>
    <m/>
    <x v="2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HOLDING"/>
    <m/>
    <m/>
    <s v="Borrowing"/>
    <s v="Commercial paper"/>
    <s v="CP2"/>
    <x v="0"/>
    <s v="Registered"/>
    <s v="Pay"/>
    <s v="EUR"/>
    <n v="-9000"/>
    <n v="0"/>
    <n v="1"/>
    <m/>
    <m/>
    <m/>
    <m/>
    <x v="0"/>
    <d v="2022-05-26T00:00:00"/>
    <s v="2022"/>
    <d v="2022-06-30T00:00:00"/>
    <m/>
    <s v="2022"/>
    <n v="0"/>
    <n v="0"/>
    <m/>
    <m/>
    <m/>
    <s v="Actual"/>
    <m/>
    <m/>
    <m/>
    <m/>
    <s v="ISSUE 1 MN SEC 9000  PAY EUR 1.000000% MAT JUN 30/22"/>
    <m/>
    <m/>
    <m/>
    <m/>
    <m/>
  </r>
  <r>
    <x v="0"/>
    <s v="HOLDING"/>
    <m/>
    <m/>
    <s v="Borrowing"/>
    <s v="Commercial paper"/>
    <s v="CP2"/>
    <x v="1"/>
    <s v="Registered"/>
    <s v="Pay"/>
    <s v="EUR"/>
    <n v="-9000"/>
    <n v="0"/>
    <n v="1"/>
    <m/>
    <m/>
    <m/>
    <m/>
    <x v="1"/>
    <d v="2022-05-05T00:00:00"/>
    <s v="2022"/>
    <d v="2022-07-01T00:00:00"/>
    <m/>
    <s v="2022"/>
    <n v="0"/>
    <n v="0"/>
    <m/>
    <m/>
    <m/>
    <s v="Actual"/>
    <m/>
    <m/>
    <m/>
    <m/>
    <s v="ISSUE 1 MN SEC 9000  PAY EUR 1.000000% MAT JUL 01/22"/>
    <m/>
    <m/>
    <m/>
    <m/>
    <m/>
  </r>
  <r>
    <x v="0"/>
    <s v="HOLDING"/>
    <m/>
    <m/>
    <s v="Borrowing"/>
    <s v="Commercial paper"/>
    <s v="CP2"/>
    <x v="2"/>
    <s v="Registered"/>
    <s v="Pay"/>
    <s v="EUR"/>
    <n v="-9000"/>
    <n v="0"/>
    <n v="1"/>
    <m/>
    <m/>
    <m/>
    <m/>
    <x v="1"/>
    <d v="2022-05-05T00:00:00"/>
    <s v="2022"/>
    <d v="2022-07-01T00:00:00"/>
    <m/>
    <s v="2022"/>
    <n v="0"/>
    <n v="0"/>
    <m/>
    <m/>
    <m/>
    <s v="Actual"/>
    <m/>
    <m/>
    <m/>
    <m/>
    <s v="ISSUE 1 MN SEC 9000  PAY EUR 1.000000% MAT JUL 01/22"/>
    <m/>
    <m/>
    <m/>
    <m/>
    <m/>
  </r>
  <r>
    <x v="0"/>
    <s v="HOLDING"/>
    <m/>
    <m/>
    <s v="Borrowing"/>
    <s v="Commercial paper"/>
    <s v="CP2"/>
    <x v="3"/>
    <s v="Registered"/>
    <s v="Pay"/>
    <s v="EUR"/>
    <n v="-9000"/>
    <n v="0"/>
    <n v="1"/>
    <m/>
    <m/>
    <m/>
    <m/>
    <x v="1"/>
    <d v="2022-05-05T00:00:00"/>
    <s v="2022"/>
    <d v="2022-07-01T00:00:00"/>
    <m/>
    <s v="2022"/>
    <n v="0"/>
    <n v="0"/>
    <m/>
    <m/>
    <m/>
    <s v="Actual"/>
    <m/>
    <m/>
    <m/>
    <m/>
    <s v="ISSUE 1 MN SEC 9000  PAY EUR 1.000000% MAT JUL 01/22"/>
    <m/>
    <m/>
    <m/>
    <m/>
    <m/>
  </r>
  <r>
    <x v="1"/>
    <m/>
    <m/>
    <m/>
    <m/>
    <m/>
    <m/>
    <x v="4"/>
    <m/>
    <m/>
    <s v="EUR"/>
    <n v="-36000"/>
    <n v="0"/>
    <m/>
    <m/>
    <m/>
    <m/>
    <m/>
    <x v="2"/>
    <m/>
    <m/>
    <m/>
    <m/>
    <m/>
    <m/>
    <m/>
    <m/>
    <m/>
    <n v="0"/>
    <m/>
    <m/>
    <m/>
    <m/>
    <m/>
    <m/>
    <m/>
    <m/>
    <m/>
    <m/>
    <m/>
  </r>
  <r>
    <x v="2"/>
    <m/>
    <m/>
    <m/>
    <m/>
    <m/>
    <m/>
    <x v="4"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COMPANY012"/>
    <s v="HOLDING"/>
    <m/>
    <m/>
    <s v="Investment"/>
    <x v="0"/>
    <s v="DEPO"/>
    <s v="C01DEPO000118"/>
    <s v="Registered"/>
    <x v="0"/>
    <x v="0"/>
    <n v="20000"/>
    <n v="20000"/>
    <n v="2.9229530000000001"/>
    <m/>
    <x v="0"/>
    <m/>
    <m/>
    <d v="2021-08-25T00:00:00"/>
    <d v="2021-08-30T00:00:00"/>
    <s v="2021"/>
    <d v="2022-08-30T00:00:00"/>
    <m/>
    <s v="2022"/>
    <n v="14"/>
    <n v="0"/>
    <n v="14"/>
    <d v="2022-08-30T00:00:00"/>
    <n v="20584.59"/>
    <s v="Actual"/>
    <m/>
    <m/>
    <m/>
    <s v="Trade for company A"/>
    <s v="1 YR LOAN 20000  RCV EUR 2.922953% MAT AUG 30/22"/>
    <m/>
    <m/>
    <m/>
    <m/>
    <m/>
    <m/>
    <m/>
    <m/>
  </r>
  <r>
    <s v="COMPANY012"/>
    <s v="HOLDING"/>
    <m/>
    <m/>
    <s v="Investment"/>
    <x v="1"/>
    <s v="SIC"/>
    <s v="C01SIC000001"/>
    <s v="Registered"/>
    <x v="1"/>
    <x v="1"/>
    <n v="47500"/>
    <n v="1"/>
    <m/>
    <m/>
    <x v="0"/>
    <m/>
    <m/>
    <d v="2021-10-13T00:00:00"/>
    <m/>
    <m/>
    <m/>
    <m/>
    <m/>
    <m/>
    <m/>
    <m/>
    <m/>
    <m/>
    <m/>
    <s v="BTC"/>
    <m/>
    <m/>
    <m/>
    <s v="Bitcoin"/>
    <m/>
    <m/>
    <m/>
    <m/>
    <m/>
    <m/>
    <m/>
    <m/>
  </r>
  <r>
    <s v="COMPANY012"/>
    <s v="ICD"/>
    <m/>
    <m/>
    <s v="Investment"/>
    <x v="2"/>
    <s v="MMFI"/>
    <s v="C01MMFI000011"/>
    <s v="Registered"/>
    <x v="2"/>
    <x v="1"/>
    <n v="163.5"/>
    <n v="163.5"/>
    <m/>
    <m/>
    <x v="0"/>
    <m/>
    <m/>
    <d v="2021-09-03T00:00:00"/>
    <d v="2021-09-03T00:00:00"/>
    <s v="2021"/>
    <m/>
    <m/>
    <m/>
    <m/>
    <m/>
    <m/>
    <m/>
    <m/>
    <s v="Actual"/>
    <s v="IMPORT"/>
    <m/>
    <m/>
    <s v="41453"/>
    <s v="Deposit USD 163 BGSXX BGSXX Bloomberg MMF"/>
    <m/>
    <m/>
    <m/>
    <m/>
    <m/>
    <m/>
    <m/>
    <m/>
  </r>
  <r>
    <s v="COMPANY012"/>
    <s v="ICD"/>
    <m/>
    <m/>
    <s v="Investment"/>
    <x v="2"/>
    <s v="MMFI"/>
    <s v="C01MMFI000009"/>
    <s v="Registered"/>
    <x v="2"/>
    <x v="1"/>
    <n v="193.25"/>
    <n v="193.25"/>
    <m/>
    <m/>
    <x v="0"/>
    <m/>
    <m/>
    <d v="2021-09-03T00:00:00"/>
    <d v="2021-09-03T00:00:00"/>
    <s v="2021"/>
    <m/>
    <m/>
    <m/>
    <m/>
    <m/>
    <m/>
    <m/>
    <m/>
    <s v="Actual"/>
    <s v="IMPORT"/>
    <m/>
    <m/>
    <s v="41451"/>
    <s v="Deposit USD 193 DICXX DICXX Bloomberg MMF"/>
    <m/>
    <m/>
    <m/>
    <m/>
    <m/>
    <m/>
    <m/>
    <m/>
  </r>
  <r>
    <s v="COMPANY012"/>
    <s v="ICD"/>
    <m/>
    <m/>
    <s v="Investment"/>
    <x v="2"/>
    <s v="MMFI"/>
    <s v="C01MMFI000010"/>
    <s v="Registered"/>
    <x v="2"/>
    <x v="1"/>
    <n v="99.55"/>
    <n v="99.55"/>
    <m/>
    <m/>
    <x v="0"/>
    <m/>
    <m/>
    <d v="2021-09-03T00:00:00"/>
    <d v="2021-09-03T00:00:00"/>
    <s v="2021"/>
    <m/>
    <m/>
    <m/>
    <m/>
    <m/>
    <m/>
    <m/>
    <m/>
    <s v="Actual"/>
    <s v="IMPORT"/>
    <m/>
    <m/>
    <s v="41452"/>
    <s v="Deposit USD 99 DIRXX DIRXX Bloomberg MMF"/>
    <m/>
    <m/>
    <m/>
    <m/>
    <m/>
    <m/>
    <m/>
    <m/>
  </r>
  <r>
    <s v="COMPANY012"/>
    <s v="ICD"/>
    <m/>
    <m/>
    <s v="Investment"/>
    <x v="2"/>
    <s v="MMFI"/>
    <s v="C01MMFI000012"/>
    <s v="Registered"/>
    <x v="2"/>
    <x v="1"/>
    <n v="72.31"/>
    <n v="72.31"/>
    <m/>
    <m/>
    <x v="0"/>
    <m/>
    <m/>
    <d v="2021-09-03T00:00:00"/>
    <d v="2021-09-03T00:00:00"/>
    <s v="2021"/>
    <m/>
    <m/>
    <m/>
    <m/>
    <m/>
    <m/>
    <m/>
    <m/>
    <s v="Actual"/>
    <s v="IMPORT"/>
    <m/>
    <m/>
    <s v="41454"/>
    <s v="Deposit USD 72 TUGXX TUGXX Bloomberg MMF"/>
    <m/>
    <m/>
    <m/>
    <m/>
    <m/>
    <m/>
    <m/>
    <m/>
  </r>
  <r>
    <s v="COMPANY012"/>
    <s v="ICD"/>
    <m/>
    <m/>
    <s v="Investment"/>
    <x v="2"/>
    <s v="MMFI"/>
    <s v="C01MMFI000013"/>
    <s v="Registered"/>
    <x v="2"/>
    <x v="1"/>
    <n v="109.76"/>
    <n v="115.54"/>
    <m/>
    <m/>
    <x v="0"/>
    <m/>
    <m/>
    <d v="2021-09-03T00:00:00"/>
    <d v="2021-09-03T00:00:00"/>
    <s v="2021"/>
    <m/>
    <m/>
    <m/>
    <m/>
    <m/>
    <m/>
    <m/>
    <m/>
    <s v="Actual"/>
    <s v="IMPORT"/>
    <m/>
    <m/>
    <s v="41455"/>
    <s v="Deposit USD 109 MCSXX MCSXX Bloomberg MMF"/>
    <m/>
    <m/>
    <m/>
    <m/>
    <m/>
    <m/>
    <m/>
    <m/>
  </r>
  <r>
    <s v="COMPANY012"/>
    <s v="ICD"/>
    <m/>
    <m/>
    <s v="Investment"/>
    <x v="2"/>
    <s v="MMFI"/>
    <s v="C01MMFI000008"/>
    <s v="Registered"/>
    <x v="2"/>
    <x v="1"/>
    <n v="123.45"/>
    <n v="123.45"/>
    <m/>
    <m/>
    <x v="0"/>
    <m/>
    <m/>
    <d v="2021-09-02T00:00:00"/>
    <d v="2021-09-02T00:00:00"/>
    <s v="2021"/>
    <m/>
    <m/>
    <m/>
    <m/>
    <m/>
    <m/>
    <m/>
    <m/>
    <s v="Actual"/>
    <s v="IMPORT"/>
    <m/>
    <m/>
    <s v="41448"/>
    <s v="Deposit USD 123 CJPXX CJPXX Bloomberg MMF"/>
    <m/>
    <m/>
    <m/>
    <m/>
    <m/>
    <m/>
    <m/>
    <m/>
  </r>
  <r>
    <s v="COMPANY012"/>
    <s v="HOLDING"/>
    <m/>
    <m/>
    <s v="Investment"/>
    <x v="2"/>
    <s v="SIC2"/>
    <s v="C01SIC2000099"/>
    <s v="Registered"/>
    <x v="2"/>
    <x v="1"/>
    <n v="2"/>
    <n v="6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CJPXX CJPXX Bloomberg MMF"/>
    <m/>
    <m/>
    <m/>
    <m/>
    <m/>
    <m/>
    <m/>
    <m/>
  </r>
  <r>
    <s v="COMPANY012"/>
    <s v="HOLDING"/>
    <m/>
    <m/>
    <s v="Investment"/>
    <x v="2"/>
    <s v="SIC2"/>
    <s v="C01SIC2000100"/>
    <s v="Registered"/>
    <x v="2"/>
    <x v="1"/>
    <n v="2"/>
    <n v="6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CJPXX CJPXX Bloomberg MMF"/>
    <m/>
    <m/>
    <m/>
    <m/>
    <m/>
    <m/>
    <m/>
    <m/>
  </r>
  <r>
    <s v="COMPANY012"/>
    <s v="HOLDING"/>
    <m/>
    <m/>
    <s v="Investment"/>
    <x v="2"/>
    <s v="SIC2"/>
    <s v="C01SIC2000102"/>
    <s v="Registered"/>
    <x v="2"/>
    <x v="1"/>
    <n v="2"/>
    <n v="13.5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MXGR032523A"/>
    <m/>
    <m/>
    <m/>
    <m/>
    <m/>
    <m/>
    <m/>
    <m/>
  </r>
  <r>
    <s v="COMPANY012"/>
    <s v="HOLDING"/>
    <m/>
    <m/>
    <s v="Investment"/>
    <x v="2"/>
    <s v="SIC2"/>
    <s v="C01SIC2000103"/>
    <s v="Registered"/>
    <x v="3"/>
    <x v="1"/>
    <n v="-2"/>
    <n v="6"/>
    <m/>
    <m/>
    <x v="0"/>
    <m/>
    <m/>
    <d v="2022-01-13T00:00:00"/>
    <d v="2022-01-13T00:00:00"/>
    <s v="2022"/>
    <m/>
    <m/>
    <m/>
    <m/>
    <m/>
    <m/>
    <m/>
    <m/>
    <s v="Actual"/>
    <m/>
    <m/>
    <m/>
    <m/>
    <s v="Withdraw USD 2 CJPXX CJPXX Bloomberg MMF"/>
    <m/>
    <m/>
    <m/>
    <m/>
    <m/>
    <m/>
    <m/>
    <m/>
  </r>
  <r>
    <s v="COMPANY012"/>
    <s v="HOLDING"/>
    <m/>
    <m/>
    <s v="Investment"/>
    <x v="2"/>
    <s v="SIC2"/>
    <s v="C01SIC2000104"/>
    <s v="Registered"/>
    <x v="2"/>
    <x v="1"/>
    <n v="2"/>
    <n v="6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CJPXX CJPXX Bloomberg MMF"/>
    <m/>
    <m/>
    <m/>
    <m/>
    <m/>
    <m/>
    <m/>
    <m/>
  </r>
  <r>
    <s v="COMPANY012"/>
    <s v="HOLDING"/>
    <m/>
    <m/>
    <s v="Investment"/>
    <x v="2"/>
    <s v="SIC2"/>
    <s v="C01SIC2000115"/>
    <s v="Registered"/>
    <x v="2"/>
    <x v="1"/>
    <n v="36969"/>
    <n v="151502.38"/>
    <m/>
    <m/>
    <x v="0"/>
    <m/>
    <m/>
    <d v="2022-03-22T00:00:00"/>
    <d v="2022-03-22T00:00:00"/>
    <s v="2022"/>
    <m/>
    <m/>
    <m/>
    <m/>
    <m/>
    <m/>
    <m/>
    <m/>
    <s v="Actual"/>
    <m/>
    <m/>
    <m/>
    <m/>
    <s v="Deposit USD 36969 BTC Bitcoin"/>
    <m/>
    <m/>
    <m/>
    <m/>
    <m/>
    <m/>
    <m/>
    <m/>
  </r>
  <r>
    <s v="COMPANY012"/>
    <s v="HOLDING"/>
    <m/>
    <m/>
    <s v="Investment"/>
    <x v="2"/>
    <s v="SIC2"/>
    <s v="C01SIC2000092"/>
    <s v="Registered"/>
    <x v="2"/>
    <x v="1"/>
    <n v="10000"/>
    <n v="10000"/>
    <m/>
    <m/>
    <x v="0"/>
    <m/>
    <m/>
    <d v="2022-01-14T00:00:00"/>
    <d v="2022-01-14T00:00:00"/>
    <s v="2022"/>
    <m/>
    <m/>
    <m/>
    <m/>
    <m/>
    <m/>
    <m/>
    <m/>
    <s v="Actual"/>
    <m/>
    <m/>
    <m/>
    <m/>
    <s v="Deposit USD 10000 USDT"/>
    <m/>
    <m/>
    <m/>
    <m/>
    <m/>
    <m/>
    <m/>
    <m/>
  </r>
  <r>
    <s v="COMPANY012"/>
    <s v="ICD"/>
    <m/>
    <m/>
    <s v="Investment"/>
    <x v="2"/>
    <s v="MMFI"/>
    <s v="C01MMFI000024"/>
    <s v="Registered"/>
    <x v="2"/>
    <x v="1"/>
    <n v="8000"/>
    <n v="20898.5"/>
    <m/>
    <m/>
    <x v="0"/>
    <m/>
    <m/>
    <d v="2021-09-21T00:00:00"/>
    <d v="2021-09-21T00:00:00"/>
    <s v="2021"/>
    <m/>
    <m/>
    <m/>
    <m/>
    <m/>
    <m/>
    <m/>
    <m/>
    <s v="Actual"/>
    <s v="IMPORT"/>
    <m/>
    <m/>
    <s v="41575"/>
    <s v="Deposit USD 8000 POIXX Federated Institutional Prime Obligations Fund, In"/>
    <m/>
    <m/>
    <m/>
    <m/>
    <m/>
    <m/>
    <m/>
    <m/>
  </r>
  <r>
    <s v="COMPANY012"/>
    <s v="ICD"/>
    <m/>
    <m/>
    <s v="Investment"/>
    <x v="2"/>
    <s v="MMFI"/>
    <s v="C01MMFI000022"/>
    <s v="Registered"/>
    <x v="2"/>
    <x v="1"/>
    <n v="5000"/>
    <n v="20898.5"/>
    <m/>
    <m/>
    <x v="0"/>
    <m/>
    <m/>
    <d v="2021-09-20T00:00:00"/>
    <d v="2021-09-20T00:00:00"/>
    <s v="2021"/>
    <m/>
    <m/>
    <m/>
    <m/>
    <m/>
    <m/>
    <m/>
    <m/>
    <s v="Actual"/>
    <s v="IMPORT"/>
    <m/>
    <m/>
    <s v="41567"/>
    <s v="Deposit USD 5000 POIXX Federated Institutional Prime Obligations Fund, In"/>
    <m/>
    <m/>
    <m/>
    <m/>
    <m/>
    <m/>
    <m/>
    <m/>
  </r>
  <r>
    <s v="COMPANY012"/>
    <s v="ICD"/>
    <m/>
    <m/>
    <s v="Investment"/>
    <x v="2"/>
    <s v="MMFI"/>
    <s v="C01MMFI000023"/>
    <s v="Registered"/>
    <x v="2"/>
    <x v="1"/>
    <n v="7000"/>
    <n v="20898.5"/>
    <m/>
    <m/>
    <x v="0"/>
    <m/>
    <m/>
    <d v="2021-09-20T00:00:00"/>
    <d v="2021-09-20T00:00:00"/>
    <s v="2021"/>
    <m/>
    <m/>
    <m/>
    <m/>
    <m/>
    <m/>
    <m/>
    <m/>
    <s v="Actual"/>
    <s v="IMPORT"/>
    <m/>
    <m/>
    <s v="41574"/>
    <s v="Deposit USD 7000 POIXX Federated Institutional Prime Obligations Fund, In"/>
    <m/>
    <m/>
    <m/>
    <m/>
    <m/>
    <m/>
    <m/>
    <m/>
  </r>
  <r>
    <s v="COMPANY012"/>
    <s v="ICD"/>
    <m/>
    <m/>
    <s v="Investment"/>
    <x v="2"/>
    <s v="MMFI"/>
    <s v="C01MMFI000025"/>
    <s v="Registered"/>
    <x v="2"/>
    <x v="1"/>
    <n v="300"/>
    <n v="20898.5"/>
    <m/>
    <m/>
    <x v="0"/>
    <m/>
    <m/>
    <d v="2021-10-13T00:00:00"/>
    <d v="2021-10-13T00:00:00"/>
    <s v="2021"/>
    <m/>
    <m/>
    <m/>
    <m/>
    <m/>
    <m/>
    <m/>
    <m/>
    <s v="Actual"/>
    <s v="IMPORT"/>
    <m/>
    <m/>
    <s v="41701"/>
    <s v="Deposit USD 300 POIXX Federated Institutional Prime Obligations Fund, In"/>
    <m/>
    <m/>
    <m/>
    <m/>
    <m/>
    <m/>
    <m/>
    <m/>
  </r>
  <r>
    <s v="COMPANY012"/>
    <s v="ICD"/>
    <m/>
    <m/>
    <s v="Investment"/>
    <x v="2"/>
    <s v="MMFI"/>
    <s v="C01MMFI000027"/>
    <s v="Registered"/>
    <x v="2"/>
    <x v="1"/>
    <n v="0"/>
    <n v="20898.5"/>
    <m/>
    <m/>
    <x v="0"/>
    <m/>
    <m/>
    <d v="2021-10-11T00:00:00"/>
    <d v="2021-10-11T00:00:00"/>
    <s v="2021"/>
    <m/>
    <m/>
    <m/>
    <m/>
    <m/>
    <m/>
    <m/>
    <m/>
    <s v="Actual"/>
    <s v="IMPORT"/>
    <m/>
    <m/>
    <s v="D7805"/>
    <s v="Deposit USD 0 POIXX Federated Institutional Prime Obligations Fund, In"/>
    <m/>
    <m/>
    <m/>
    <m/>
    <m/>
    <m/>
    <m/>
    <m/>
  </r>
  <r>
    <s v="COMPANY012"/>
    <s v="HOLDING"/>
    <m/>
    <m/>
    <s v="Investment"/>
    <x v="2"/>
    <s v="SIC2"/>
    <s v="C01SIC2000093"/>
    <s v="Registered"/>
    <x v="2"/>
    <x v="1"/>
    <n v="15000"/>
    <n v="15000"/>
    <m/>
    <m/>
    <x v="0"/>
    <m/>
    <m/>
    <d v="2022-01-15T00:00:00"/>
    <d v="2022-01-15T00:00:00"/>
    <s v="2022"/>
    <m/>
    <m/>
    <m/>
    <m/>
    <m/>
    <m/>
    <m/>
    <m/>
    <s v="Actual"/>
    <m/>
    <m/>
    <m/>
    <m/>
    <s v="Deposit USD 15000 ETH Ethereum"/>
    <m/>
    <m/>
    <m/>
    <m/>
    <m/>
    <m/>
    <m/>
    <m/>
  </r>
  <r>
    <s v="COMPANY012"/>
    <s v="HOLDING"/>
    <m/>
    <m/>
    <s v="Borrowing"/>
    <x v="3"/>
    <s v="SIC1"/>
    <s v="C01SIC1000001"/>
    <s v="Registered"/>
    <x v="4"/>
    <x v="1"/>
    <n v="-13546.56"/>
    <n v="-13546.56"/>
    <m/>
    <m/>
    <x v="0"/>
    <m/>
    <m/>
    <d v="2022-01-16T00:00:00"/>
    <d v="2022-01-16T00:00:00"/>
    <s v="2022"/>
    <m/>
    <m/>
    <m/>
    <m/>
    <m/>
    <m/>
    <m/>
    <m/>
    <s v="Actual"/>
    <m/>
    <m/>
    <m/>
    <m/>
    <s v="Borrow USD 13546 ETH Ethereum"/>
    <m/>
    <m/>
    <m/>
    <m/>
    <m/>
    <m/>
    <m/>
    <m/>
  </r>
  <r>
    <s v="COMPANY012"/>
    <s v="ICD"/>
    <m/>
    <m/>
    <s v="Investment"/>
    <x v="2"/>
    <s v="MMFI"/>
    <s v="C01MMFI000028"/>
    <s v="Registered"/>
    <x v="2"/>
    <x v="1"/>
    <n v="0"/>
    <n v="20898.5"/>
    <m/>
    <m/>
    <x v="0"/>
    <m/>
    <m/>
    <d v="2021-10-12T00:00:00"/>
    <d v="2021-10-12T00:00:00"/>
    <s v="2021"/>
    <m/>
    <m/>
    <m/>
    <m/>
    <m/>
    <m/>
    <m/>
    <m/>
    <s v="Actual"/>
    <s v="IMPORT"/>
    <m/>
    <m/>
    <s v="D7807"/>
    <s v="Deposit USD 0 POIXX Federated Institutional Prime Obligations Fund, In"/>
    <m/>
    <m/>
    <m/>
    <m/>
    <m/>
    <m/>
    <m/>
    <m/>
  </r>
  <r>
    <s v="COMPANY012"/>
    <s v="ICD"/>
    <m/>
    <m/>
    <s v="Investment"/>
    <x v="2"/>
    <s v="MMFI"/>
    <s v="C01MMFI000014"/>
    <s v="Registered"/>
    <x v="2"/>
    <x v="1"/>
    <n v="5.78"/>
    <n v="115.54"/>
    <m/>
    <m/>
    <x v="0"/>
    <m/>
    <m/>
    <d v="2021-09-15T00:00:00"/>
    <d v="2021-09-15T00:00:00"/>
    <s v="2021"/>
    <m/>
    <m/>
    <m/>
    <m/>
    <m/>
    <m/>
    <m/>
    <m/>
    <s v="Actual"/>
    <s v="IMPORT"/>
    <m/>
    <m/>
    <s v="41537"/>
    <s v="Deposit USD 5 MCSXX MCSXX Bloomberg MMF"/>
    <m/>
    <m/>
    <m/>
    <m/>
    <m/>
    <m/>
    <m/>
    <m/>
  </r>
  <r>
    <s v="COMPANY012"/>
    <s v="HOLDING"/>
    <m/>
    <m/>
    <s v="Investment"/>
    <x v="2"/>
    <s v="SIC2"/>
    <s v="C01SIC2000090"/>
    <s v="Registered"/>
    <x v="2"/>
    <x v="1"/>
    <n v="3626.38"/>
    <n v="151502.38"/>
    <m/>
    <m/>
    <x v="0"/>
    <m/>
    <m/>
    <d v="2021-08-27T00:00:00"/>
    <d v="2021-08-27T00:00:00"/>
    <s v="2021"/>
    <m/>
    <m/>
    <m/>
    <m/>
    <m/>
    <m/>
    <m/>
    <m/>
    <s v="Actual"/>
    <m/>
    <m/>
    <m/>
    <m/>
    <s v="Deposit USD 3626 BTC Bitcoin"/>
    <m/>
    <m/>
    <m/>
    <m/>
    <m/>
    <m/>
    <m/>
    <m/>
  </r>
  <r>
    <s v="COMPANY012"/>
    <s v="HOLDING"/>
    <m/>
    <m/>
    <s v="Investment"/>
    <x v="2"/>
    <s v="SIC2"/>
    <s v="C01SIC2000095"/>
    <s v="Registered"/>
    <x v="2"/>
    <x v="1"/>
    <n v="2.5"/>
    <n v="13.5"/>
    <m/>
    <m/>
    <x v="0"/>
    <m/>
    <m/>
    <d v="2022-01-09T00:00:00"/>
    <d v="2022-01-09T00:00:00"/>
    <s v="2022"/>
    <m/>
    <m/>
    <m/>
    <m/>
    <m/>
    <m/>
    <m/>
    <m/>
    <s v="Actual"/>
    <m/>
    <m/>
    <m/>
    <m/>
    <s v="Deposit USD 2 MXGR032523A"/>
    <m/>
    <m/>
    <m/>
    <m/>
    <m/>
    <m/>
    <m/>
    <m/>
  </r>
  <r>
    <s v="COMPANY012"/>
    <s v="HOLDING"/>
    <m/>
    <m/>
    <s v="Investment"/>
    <x v="2"/>
    <s v="SIC2"/>
    <s v="C01SIC2000097"/>
    <s v="Registered"/>
    <x v="2"/>
    <x v="1"/>
    <n v="2"/>
    <n v="2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BGSXX BGSXX Bloomberg MMF"/>
    <m/>
    <m/>
    <m/>
    <m/>
    <m/>
    <m/>
    <m/>
    <m/>
  </r>
  <r>
    <s v="COMPANY012"/>
    <s v="HOLDING"/>
    <m/>
    <m/>
    <s v="Investment"/>
    <x v="2"/>
    <s v="SIC2"/>
    <s v="C01SIC2000098"/>
    <s v="Registered"/>
    <x v="2"/>
    <x v="1"/>
    <n v="2"/>
    <n v="6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CJPXX CJPXX Bloomberg MMF"/>
    <m/>
    <m/>
    <m/>
    <m/>
    <m/>
    <m/>
    <m/>
    <m/>
  </r>
  <r>
    <s v="COMPANY012"/>
    <s v="HOLDING"/>
    <m/>
    <m/>
    <s v="Investment"/>
    <x v="2"/>
    <s v="SIC2"/>
    <s v="C01SIC2000101"/>
    <s v="Registered"/>
    <x v="2"/>
    <x v="1"/>
    <n v="2"/>
    <n v="13.5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MXGR032523A"/>
    <m/>
    <m/>
    <m/>
    <m/>
    <m/>
    <m/>
    <m/>
    <m/>
  </r>
  <r>
    <s v="COMPANY012"/>
    <s v="HOLDING"/>
    <m/>
    <m/>
    <s v="Investment"/>
    <x v="2"/>
    <s v="SIC2"/>
    <s v="C01SIC2000105"/>
    <s v="Registered"/>
    <x v="2"/>
    <x v="1"/>
    <n v="2"/>
    <n v="13.5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2 MXGR032523A"/>
    <m/>
    <m/>
    <m/>
    <m/>
    <m/>
    <m/>
    <m/>
    <m/>
  </r>
  <r>
    <s v="COMPANY012"/>
    <s v="HOLDING"/>
    <m/>
    <m/>
    <s v="Investment"/>
    <x v="2"/>
    <s v="SIC2"/>
    <s v="C01SIC2000106"/>
    <s v="Registered"/>
    <x v="2"/>
    <x v="1"/>
    <n v="5"/>
    <n v="13.5"/>
    <m/>
    <m/>
    <x v="0"/>
    <m/>
    <m/>
    <d v="2022-01-13T00:00:00"/>
    <d v="2022-01-13T00:00:00"/>
    <s v="2022"/>
    <m/>
    <m/>
    <m/>
    <m/>
    <m/>
    <m/>
    <m/>
    <m/>
    <s v="Actual"/>
    <m/>
    <m/>
    <m/>
    <m/>
    <s v="Deposit USD 5 MXGR032523A"/>
    <m/>
    <m/>
    <m/>
    <m/>
    <m/>
    <m/>
    <m/>
    <m/>
  </r>
  <r>
    <s v="COMPANY012"/>
    <s v="HOLDING"/>
    <m/>
    <m/>
    <s v="Investment"/>
    <x v="2"/>
    <s v="SIC2"/>
    <s v="C01SIC2000114"/>
    <s v="Registered"/>
    <x v="2"/>
    <x v="1"/>
    <n v="36969"/>
    <n v="151502.38"/>
    <m/>
    <m/>
    <x v="0"/>
    <m/>
    <m/>
    <d v="2022-01-27T00:00:00"/>
    <d v="2022-01-27T00:00:00"/>
    <s v="2022"/>
    <m/>
    <m/>
    <m/>
    <m/>
    <m/>
    <m/>
    <m/>
    <m/>
    <s v="Actual"/>
    <m/>
    <m/>
    <m/>
    <m/>
    <s v="Deposit USD 36969 BTC Bitcoin"/>
    <m/>
    <m/>
    <m/>
    <m/>
    <m/>
    <m/>
    <m/>
    <m/>
  </r>
  <r>
    <s v="COMPANY012"/>
    <s v="HOLDING"/>
    <m/>
    <m/>
    <s v="Investment"/>
    <x v="2"/>
    <s v="SIC2"/>
    <s v="C01SIC2000116"/>
    <s v="Registered"/>
    <x v="2"/>
    <x v="1"/>
    <n v="36969"/>
    <n v="151502.38"/>
    <m/>
    <m/>
    <x v="0"/>
    <m/>
    <m/>
    <d v="2022-03-22T00:00:00"/>
    <d v="2022-03-22T00:00:00"/>
    <s v="2022"/>
    <m/>
    <m/>
    <m/>
    <m/>
    <m/>
    <m/>
    <m/>
    <m/>
    <s v="Actual"/>
    <m/>
    <m/>
    <m/>
    <m/>
    <s v="Deposit USD 36969 BTC Bitcoin"/>
    <m/>
    <m/>
    <m/>
    <m/>
    <m/>
    <m/>
    <m/>
    <m/>
  </r>
  <r>
    <s v="COMPANY012"/>
    <s v="HOLDING"/>
    <m/>
    <m/>
    <s v="Investment"/>
    <x v="2"/>
    <s v="SIC2"/>
    <s v="C01SIC2000117"/>
    <s v="Registered"/>
    <x v="2"/>
    <x v="1"/>
    <n v="36969"/>
    <n v="151502.38"/>
    <m/>
    <m/>
    <x v="0"/>
    <m/>
    <m/>
    <d v="2022-03-22T00:00:00"/>
    <d v="2022-03-22T00:00:00"/>
    <s v="2022"/>
    <m/>
    <m/>
    <m/>
    <m/>
    <m/>
    <m/>
    <m/>
    <m/>
    <s v="Actual"/>
    <m/>
    <m/>
    <m/>
    <m/>
    <s v="Deposit USD 36969 BTC Bitcoin"/>
    <m/>
    <m/>
    <m/>
    <m/>
    <m/>
    <m/>
    <m/>
    <m/>
  </r>
  <r>
    <s v="Total"/>
    <m/>
    <m/>
    <m/>
    <m/>
    <x v="4"/>
    <m/>
    <m/>
    <m/>
    <x v="5"/>
    <x v="2"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s v="JPMCSBXRTP"/>
    <x v="0"/>
    <m/>
    <s v="CF"/>
    <s v="04/04/2022"/>
    <s v="04/04/2022"/>
    <s v="+USD"/>
    <n v="160000"/>
    <s v="+USD"/>
    <n v="160000"/>
    <m/>
    <m/>
  </r>
  <r>
    <s v="JPMCSBXRTP"/>
    <x v="1"/>
    <m/>
    <s v="CF"/>
    <s v="04/04/2022"/>
    <s v="04/04/2022"/>
    <s v="+USD"/>
    <n v="30000"/>
    <s v="+USD"/>
    <n v="30000"/>
    <m/>
    <m/>
  </r>
  <r>
    <s v="JPMCSBXRTP"/>
    <x v="2"/>
    <m/>
    <s v="CF"/>
    <s v="05/04/2022"/>
    <s v="05/04/2022"/>
    <s v="-USD"/>
    <n v="-100000000"/>
    <s v="-USD"/>
    <n v="-100000000"/>
    <m/>
    <m/>
  </r>
  <r>
    <s v="JPMCSBXRTP"/>
    <x v="3"/>
    <m/>
    <s v="CF"/>
    <s v="18/07/2022"/>
    <s v="18/07/2022"/>
    <s v="-USD"/>
    <n v="123"/>
    <s v="-USD"/>
    <n v="123"/>
    <m/>
    <m/>
  </r>
  <r>
    <s v="JPMCSBXRTP"/>
    <x v="3"/>
    <m/>
    <s v="CF"/>
    <s v="18/07/2022"/>
    <s v="18/07/2022"/>
    <s v="-USD"/>
    <n v="123"/>
    <s v="-USD"/>
    <n v="123"/>
    <m/>
    <m/>
  </r>
  <r>
    <s v="JPMCSBXRTP"/>
    <x v="3"/>
    <m/>
    <s v="CF"/>
    <s v="18/07/2022"/>
    <s v="18/07/2022"/>
    <s v="-USD"/>
    <n v="99856523.049999997"/>
    <s v="-USD"/>
    <n v="99856523.049999997"/>
    <m/>
    <m/>
  </r>
  <r>
    <s v="JPMCSBXRTP"/>
    <x v="4"/>
    <m/>
    <s v="CF"/>
    <s v="19/07/2022"/>
    <s v="19/07/2022"/>
    <s v="+USD"/>
    <n v="24.5"/>
    <s v="+USD"/>
    <n v="24.5"/>
    <m/>
    <m/>
  </r>
  <r>
    <s v="JPMCSBXRTP"/>
    <x v="4"/>
    <m/>
    <s v="CF"/>
    <s v="19/07/2022"/>
    <s v="19/07/2022"/>
    <s v="+USD"/>
    <n v="50"/>
    <s v="+USD"/>
    <n v="50"/>
    <m/>
    <m/>
  </r>
  <r>
    <s v="JPMCSBXRTP"/>
    <x v="4"/>
    <m/>
    <s v="CF"/>
    <s v="19/07/2022"/>
    <s v="19/07/2022"/>
    <s v="+USD"/>
    <n v="10000"/>
    <s v="+USD"/>
    <n v="10000"/>
    <m/>
    <m/>
  </r>
  <r>
    <s v="JPMCSBXRTP"/>
    <x v="4"/>
    <m/>
    <s v="CF"/>
    <s v="19/07/2022"/>
    <s v="19/07/2022"/>
    <s v="+USD"/>
    <n v="50"/>
    <s v="+USD"/>
    <n v="50"/>
    <m/>
    <m/>
  </r>
  <r>
    <s v="JPMCSBXRTP"/>
    <x v="4"/>
    <m/>
    <s v="CF"/>
    <s v="19/07/2022"/>
    <s v="19/07/2022"/>
    <s v="+USD"/>
    <n v="99"/>
    <s v="+USD"/>
    <n v="99"/>
    <m/>
    <m/>
  </r>
  <r>
    <s v="JPMCSBXRTP"/>
    <x v="4"/>
    <m/>
    <s v="CF"/>
    <s v="20/07/2022"/>
    <s v="20/07/2022"/>
    <s v="+USD"/>
    <n v="50"/>
    <s v="+USD"/>
    <n v="50"/>
    <m/>
    <m/>
  </r>
  <r>
    <s v="JPMCSBXRTP"/>
    <x v="4"/>
    <m/>
    <s v="CF"/>
    <s v="20/07/2022"/>
    <s v="20/07/2022"/>
    <s v="+USD"/>
    <n v="50"/>
    <s v="+USD"/>
    <n v="50"/>
    <m/>
    <m/>
  </r>
  <r>
    <s v="JPMCSBXRTP"/>
    <x v="3"/>
    <m/>
    <s v="CF"/>
    <s v="22/07/2022"/>
    <s v="22/07/2022"/>
    <s v="-USD"/>
    <n v="-1050.0999999999999"/>
    <s v="-USD"/>
    <n v="-1050.0999999999999"/>
    <m/>
    <m/>
  </r>
  <r>
    <s v="JPMCSBXRTP"/>
    <x v="2"/>
    <m/>
    <s v="CF"/>
    <s v="01/03/2022"/>
    <s v="01/03/2022"/>
    <s v="-USD"/>
    <n v="1"/>
    <s v="-USD"/>
    <n v="1"/>
    <s v="Test"/>
    <s v="JPMC Real-Time Payment 3rd party account testing"/>
  </r>
  <r>
    <s v="JPMCSBXRTP"/>
    <x v="2"/>
    <m/>
    <s v="CF"/>
    <s v="01/03/2022"/>
    <s v="01/03/2022"/>
    <s v="-USD"/>
    <n v="2.5"/>
    <s v="-USD"/>
    <n v="2.5"/>
    <s v="Test"/>
    <s v="JPMC Real-Time Payment 3rd party account testing"/>
  </r>
  <r>
    <s v="JPMCSBXRTP"/>
    <x v="2"/>
    <m/>
    <s v="CF"/>
    <s v="01/03/2022"/>
    <s v="01/03/2022"/>
    <s v="-USD"/>
    <n v="1"/>
    <s v="-USD"/>
    <n v="1"/>
    <s v="Test"/>
    <s v="JPMC Real-Time Payment 3rd party account testing"/>
  </r>
  <r>
    <s v="JPMCSBXRTP"/>
    <x v="2"/>
    <m/>
    <s v="CF"/>
    <s v="01/03/2022"/>
    <s v="01/03/2022"/>
    <s v="-USD"/>
    <n v="1"/>
    <s v="-USD"/>
    <n v="1"/>
    <s v="Test"/>
    <s v="JPMC Real-Time Payment 3rd party account testing"/>
  </r>
  <r>
    <s v="JPMCSBXRTP"/>
    <x v="2"/>
    <m/>
    <s v="CF"/>
    <s v="08/03/2022"/>
    <s v="08/03/2022"/>
    <s v="-USD"/>
    <n v="1.01"/>
    <s v="-USD"/>
    <n v="1.01"/>
    <s v="Test"/>
    <s v="JPMC Real-Time Payment 3rd party account testing"/>
  </r>
  <r>
    <s v="JPMCSBXRTP"/>
    <x v="2"/>
    <m/>
    <s v="CF"/>
    <s v="08/03/2022"/>
    <s v="08/03/2022"/>
    <s v="-USD"/>
    <n v="1.23"/>
    <s v="-USD"/>
    <n v="1.23"/>
    <s v="Test"/>
    <s v="JPMC Real-Time Payment 3rd party account testing"/>
  </r>
  <r>
    <s v="JPMCSBXRTP"/>
    <x v="2"/>
    <m/>
    <s v="CF"/>
    <s v="09/03/2022"/>
    <s v="09/03/2022"/>
    <s v="-USD"/>
    <n v="1.17"/>
    <s v="-USD"/>
    <n v="1.17"/>
    <s v="Test"/>
    <s v="JPMC Real-Time Payment 3rd party account testing"/>
  </r>
  <r>
    <s v="JPMCSBXRTP"/>
    <x v="2"/>
    <m/>
    <s v="CF"/>
    <s v="09/03/2022"/>
    <s v="09/03/2022"/>
    <s v="-USD"/>
    <n v="0"/>
    <s v="-USD"/>
    <n v="0"/>
    <s v="HOLAPI000019"/>
    <s v="JPMC Real-Time Payment 3rd party account testing"/>
  </r>
  <r>
    <s v="JPMCSBXRTP"/>
    <x v="2"/>
    <m/>
    <s v="CF"/>
    <s v="09/03/2022"/>
    <s v="09/03/2022"/>
    <s v="-USD"/>
    <n v="200"/>
    <s v="-USD"/>
    <n v="200"/>
    <s v="API_RealTime_PY"/>
    <s v="JPMC Real-Time Payment 3rd party account testing"/>
  </r>
  <r>
    <s v="JPMCSBXRTP"/>
    <x v="2"/>
    <m/>
    <s v="CF"/>
    <s v="09/03/2022"/>
    <s v="09/03/2022"/>
    <s v="-USD"/>
    <n v="201"/>
    <s v="-USD"/>
    <n v="201"/>
    <s v="API_RealTime_PY"/>
    <s v="JPMC Real-Time Payment 3rd party account testing"/>
  </r>
  <r>
    <s v="JPMCSBXRTP"/>
    <x v="2"/>
    <m/>
    <s v="CF"/>
    <s v="09/03/2022"/>
    <s v="09/03/2022"/>
    <s v="-USD"/>
    <n v="202"/>
    <s v="-USD"/>
    <n v="202"/>
    <s v="API_RealTime_PY"/>
    <s v="JPMC Real-Time Payment 3rd party account testing"/>
  </r>
  <r>
    <s v="JPMCSBXRTP"/>
    <x v="2"/>
    <m/>
    <s v="CF"/>
    <s v="10/03/2022"/>
    <s v="10/03/2022"/>
    <s v="-USD"/>
    <n v="1.1000000000000001"/>
    <s v="-USD"/>
    <n v="1.1000000000000001"/>
    <s v="Test"/>
    <s v="JPMC Real-Time Payment 3rd party account testing"/>
  </r>
  <r>
    <s v="JPMCSBXRTP"/>
    <x v="2"/>
    <m/>
    <s v="CF"/>
    <s v="10/03/2022"/>
    <s v="10/03/2022"/>
    <s v="-USD"/>
    <n v="1"/>
    <s v="-USD"/>
    <n v="1"/>
    <s v="Test"/>
    <s v="JPMC Real-Time Payment 3rd party account testing"/>
  </r>
  <r>
    <s v="JPMCSBXRTP"/>
    <x v="2"/>
    <m/>
    <s v="CF"/>
    <s v="10/03/2022"/>
    <s v="10/03/2022"/>
    <s v="-USD"/>
    <n v="1.48"/>
    <s v="-USD"/>
    <n v="1.48"/>
    <s v="Test"/>
    <s v="JPMC Real-Time Payment 3rd party account testing"/>
  </r>
  <r>
    <s v="JPMCSBXRTP"/>
    <x v="2"/>
    <m/>
    <s v="CF"/>
    <s v="10/03/2022"/>
    <s v="10/03/2022"/>
    <s v="-USD"/>
    <n v="1.99"/>
    <s v="-USD"/>
    <n v="1.99"/>
    <s v="Test"/>
    <s v="JPMC Real-Time Payment 3rd party account testing"/>
  </r>
  <r>
    <s v="JPMCSBXRTP"/>
    <x v="2"/>
    <m/>
    <s v="CF"/>
    <s v="10/03/2022"/>
    <s v="10/03/2022"/>
    <s v="-USD"/>
    <n v="0.99"/>
    <s v="-USD"/>
    <n v="0.99"/>
    <s v="Test"/>
    <s v="JPMC Real-Time Payment 3rd party account testing"/>
  </r>
  <r>
    <s v="JPMCSBXRTP"/>
    <x v="2"/>
    <m/>
    <s v="CF"/>
    <s v="10/03/2022"/>
    <s v="10/03/2022"/>
    <s v="-USD"/>
    <n v="1.98"/>
    <s v="-USD"/>
    <n v="1.98"/>
    <s v="Test"/>
    <s v="JPMC Real-Time Payment 3rd party account testing"/>
  </r>
  <r>
    <s v="JPMCSBXRTP"/>
    <x v="2"/>
    <m/>
    <s v="CF"/>
    <s v="10/03/2022"/>
    <s v="10/03/2022"/>
    <s v="-USD"/>
    <n v="1.97"/>
    <s v="-USD"/>
    <n v="1.97"/>
    <s v="Test"/>
    <s v="JPMC Real-Time Payment 3rd party account testing"/>
  </r>
  <r>
    <s v="JPMCSBXRTP"/>
    <x v="2"/>
    <m/>
    <s v="CF"/>
    <s v="10/03/2022"/>
    <s v="10/03/2022"/>
    <s v="-USD"/>
    <n v="0.98"/>
    <s v="-USD"/>
    <n v="0.98"/>
    <s v="Test"/>
    <s v="JPMC Real-Time Payment 3rd party account testing"/>
  </r>
  <r>
    <s v="JPMCSBXRTP"/>
    <x v="2"/>
    <m/>
    <s v="CF"/>
    <s v="10/03/2022"/>
    <s v="10/03/2022"/>
    <s v="-USD"/>
    <n v="0.97"/>
    <s v="-USD"/>
    <n v="0.97"/>
    <s v="Test"/>
    <s v="JPMC Real-Time Payment 3rd party account testing"/>
  </r>
  <r>
    <s v="JPMCSBXRTP"/>
    <x v="2"/>
    <m/>
    <s v="CF"/>
    <s v="10/03/2022"/>
    <s v="10/03/2022"/>
    <s v="-USD"/>
    <n v="0.74"/>
    <s v="-USD"/>
    <n v="0.74"/>
    <s v="Test"/>
    <s v="JPMC Real-Time Payment 3rd party account testing"/>
  </r>
  <r>
    <s v="JPMCSBXRTP"/>
    <x v="2"/>
    <m/>
    <s v="CF"/>
    <s v="09/03/2022"/>
    <s v="09/03/2022"/>
    <s v="-USD"/>
    <n v="0.23"/>
    <s v="-USD"/>
    <n v="0.23"/>
    <s v="API_RealTime_PY"/>
    <s v="JPMC Real-Time Payment 3rd party account testing"/>
  </r>
  <r>
    <s v="JPMCSBXRTP"/>
    <x v="2"/>
    <m/>
    <s v="CF"/>
    <s v="09/03/2022"/>
    <s v="09/03/2022"/>
    <s v="-USD"/>
    <n v="0.24"/>
    <s v="-USD"/>
    <n v="0.24"/>
    <s v="API_RealTime_PY"/>
    <s v="JPMC Real-Time Payment 3rd party account testing"/>
  </r>
  <r>
    <s v="JPMCSBXRTP"/>
    <x v="2"/>
    <m/>
    <s v="CF"/>
    <s v="10/03/2022"/>
    <s v="10/03/2022"/>
    <s v="-USD"/>
    <n v="0.24"/>
    <s v="-USD"/>
    <n v="0.24"/>
    <s v="API_RealTime_PY"/>
    <s v="JPMC Real-Time Payment 3rd party account testing"/>
  </r>
  <r>
    <s v="JPMCSBXRTP"/>
    <x v="2"/>
    <m/>
    <s v="CF"/>
    <s v="10/03/2022"/>
    <s v="10/03/2022"/>
    <s v="-USD"/>
    <n v="0.75"/>
    <s v="-USD"/>
    <n v="0.75"/>
    <s v="API_RealTime_PY"/>
    <s v="JPMC Real-Time Payment 3rd party account testing"/>
  </r>
  <r>
    <s v="JPMCSBXRTP"/>
    <x v="2"/>
    <m/>
    <s v="CF"/>
    <s v="14/03/2022"/>
    <s v="14/03/2022"/>
    <s v="-USD"/>
    <n v="0.1"/>
    <s v="-USD"/>
    <n v="0.1"/>
    <s v="API_RealTime_PY"/>
    <s v="JPMC Real-Time Payment 3rd party account testing"/>
  </r>
  <r>
    <s v="JPMCSBXRTP"/>
    <x v="2"/>
    <m/>
    <s v="CF"/>
    <s v="14/03/2022"/>
    <s v="14/03/2022"/>
    <s v="-USD"/>
    <n v="435"/>
    <s v="-USD"/>
    <n v="435"/>
    <s v="API_RealTime_PY"/>
    <s v="JPMC Real-Time Payment 3rd party account testing"/>
  </r>
  <r>
    <s v="JPMCSBXRTP"/>
    <x v="2"/>
    <m/>
    <s v="CF"/>
    <s v="15/03/2022"/>
    <s v="15/03/2022"/>
    <s v="-USD"/>
    <n v="0.98"/>
    <s v="-USD"/>
    <n v="0.98"/>
    <s v="API_RealTime_PY"/>
    <s v="JPMC Real-Time Payment 3rd party account testing"/>
  </r>
  <r>
    <s v="JPMCSBXRTP"/>
    <x v="2"/>
    <m/>
    <s v="CF"/>
    <s v="15/03/2022"/>
    <s v="15/03/2022"/>
    <s v="-USD"/>
    <n v="0.95"/>
    <s v="-USD"/>
    <n v="0.95"/>
    <s v="API_RealTime_PY"/>
    <s v="JPMC Real-Time Payment 3rd party account testing"/>
  </r>
  <r>
    <s v="JPMCSBXRTP"/>
    <x v="2"/>
    <m/>
    <s v="CF"/>
    <s v="15/03/2022"/>
    <s v="15/03/2022"/>
    <s v="-USD"/>
    <n v="0.01"/>
    <s v="-USD"/>
    <n v="0.01"/>
    <s v="API_RealTime_PY"/>
    <s v="JPMC Real-Time Payment 3rd party account testing"/>
  </r>
  <r>
    <s v="JPMCSBXRTP"/>
    <x v="2"/>
    <m/>
    <s v="CF"/>
    <s v="15/03/2022"/>
    <s v="15/03/2022"/>
    <s v="-USD"/>
    <n v="0.02"/>
    <s v="-USD"/>
    <n v="0.02"/>
    <s v="API_RealTime_PY"/>
    <s v="JPMC Real-Time Payment 3rd party account testing"/>
  </r>
  <r>
    <s v="JPMCSBXRTP"/>
    <x v="2"/>
    <m/>
    <s v="CF"/>
    <s v="15/03/2022"/>
    <s v="15/03/2022"/>
    <s v="-USD"/>
    <n v="0.75"/>
    <s v="-USD"/>
    <n v="0.75"/>
    <s v="API_RealTime_PY"/>
    <s v="JPMC Real-Time Payment 3rd party account testing"/>
  </r>
  <r>
    <s v="JPMCSBXRTP"/>
    <x v="2"/>
    <m/>
    <s v="CF"/>
    <s v="14/03/2022"/>
    <s v="14/03/2022"/>
    <s v="-USD"/>
    <n v="0.75"/>
    <s v="-USD"/>
    <n v="0.75"/>
    <s v="RTP20220315174553"/>
    <s v="JPMC Real-Time Payment 3rd party account testing"/>
  </r>
  <r>
    <s v="JPMCSBXRTP"/>
    <x v="2"/>
    <m/>
    <s v="CF"/>
    <s v="14/03/2022"/>
    <s v="14/03/2022"/>
    <s v="-USD"/>
    <n v="0.75"/>
    <s v="-USD"/>
    <n v="0.75"/>
    <s v="RTP20220315174828"/>
    <s v="JPMC Real-Time Payment 3rd party account testing"/>
  </r>
  <r>
    <s v="JPMCSBXRTP"/>
    <x v="2"/>
    <m/>
    <s v="CF"/>
    <s v="14/03/2022"/>
    <s v="14/03/2022"/>
    <s v="-USD"/>
    <n v="0.75"/>
    <s v="-USD"/>
    <n v="0.75"/>
    <s v="RTP20220315175614"/>
    <s v="JPMC Real-Time Payment 3rd party account testing"/>
  </r>
  <r>
    <s v="JPMCSBXRTP"/>
    <x v="2"/>
    <m/>
    <s v="CF"/>
    <s v="15/03/2022"/>
    <s v="15/03/2022"/>
    <s v="-USD"/>
    <n v="0.75"/>
    <s v="-USD"/>
    <n v="0.75"/>
    <s v="RTP20220315182535"/>
    <s v="JPMC Real-Time Payment 3rd party account testing"/>
  </r>
  <r>
    <s v="JPMCSBXRTP"/>
    <x v="2"/>
    <m/>
    <s v="CF"/>
    <s v="15/03/2022"/>
    <s v="15/03/2022"/>
    <s v="-USD"/>
    <n v="0.75"/>
    <s v="-USD"/>
    <n v="0.75"/>
    <s v="RTP20220315182650"/>
    <s v="JPMC Real-Time Payment 3rd party account testing"/>
  </r>
  <r>
    <s v="JPMCSBXRTP"/>
    <x v="2"/>
    <m/>
    <s v="CF"/>
    <s v="15/03/2022"/>
    <s v="15/03/2022"/>
    <s v="-USD"/>
    <n v="0.87"/>
    <s v="-USD"/>
    <n v="0.87"/>
    <s v="RTP20220315184016"/>
    <s v="JPMC Real-Time Payment 3rd party account testing"/>
  </r>
  <r>
    <s v="JPMCSBXRTP"/>
    <x v="2"/>
    <m/>
    <s v="CF"/>
    <s v="15/03/2022"/>
    <s v="15/03/2022"/>
    <s v="-USD"/>
    <n v="0.88"/>
    <s v="-USD"/>
    <n v="0.88"/>
    <s v="RTP20220315184411"/>
    <s v="JPMC Real-Time Payment 3rd party account testing"/>
  </r>
  <r>
    <s v="JPMCSBXRTP"/>
    <x v="2"/>
    <m/>
    <s v="CF"/>
    <s v="15/03/2022"/>
    <s v="15/03/2022"/>
    <s v="-USD"/>
    <n v="8.77"/>
    <s v="-USD"/>
    <n v="8.77"/>
    <s v="RTP20220315195532"/>
    <s v="JPMC Real-Time Payment 3rd party account testing"/>
  </r>
  <r>
    <s v="JPMCSBXRTP"/>
    <x v="2"/>
    <m/>
    <s v="CF"/>
    <s v="15/03/2022"/>
    <s v="15/03/2022"/>
    <s v="-USD"/>
    <n v="33"/>
    <s v="-USD"/>
    <n v="33"/>
    <s v="RTP20220315195741"/>
    <s v="JPMC Real-Time Payment 3rd party account testing"/>
  </r>
  <r>
    <s v="JPMCSBXRTP"/>
    <x v="2"/>
    <m/>
    <s v="CF"/>
    <s v="15/03/2022"/>
    <s v="15/03/2022"/>
    <s v="-USD"/>
    <n v="0.1"/>
    <s v="-USD"/>
    <n v="0.1"/>
    <s v="API_RealTime_PY"/>
    <s v="JPMC Real-Time Payment 3rd party account testing"/>
  </r>
  <r>
    <s v="JPMCSBXRTP"/>
    <x v="2"/>
    <m/>
    <s v="CF"/>
    <s v="15/03/2022"/>
    <s v="15/03/2022"/>
    <s v="-USD"/>
    <n v="35"/>
    <s v="-USD"/>
    <n v="35"/>
    <s v="RTP20220315201437"/>
    <s v="JPMC Real-Time Payment 3rd party account testing"/>
  </r>
  <r>
    <s v="JPMCSBXRTP"/>
    <x v="2"/>
    <m/>
    <s v="CF"/>
    <s v="15/03/2022"/>
    <s v="15/03/2022"/>
    <s v="-USD"/>
    <n v="23"/>
    <s v="-USD"/>
    <n v="23"/>
    <s v="RTP20220315202257"/>
    <s v="JPMC Real-Time Payment 3rd party account testing"/>
  </r>
  <r>
    <s v="JPMCSBXRTP"/>
    <x v="2"/>
    <m/>
    <s v="CF"/>
    <s v="15/03/2022"/>
    <s v="15/03/2022"/>
    <s v="-USD"/>
    <n v="76"/>
    <s v="-USD"/>
    <n v="76"/>
    <s v="RTP20220315202655"/>
    <s v="JPMC Real-Time Payment 3rd party account testing"/>
  </r>
  <r>
    <s v="JPMCSBXRTP"/>
    <x v="2"/>
    <m/>
    <s v="CF"/>
    <s v="15/03/2022"/>
    <s v="15/03/2022"/>
    <s v="-USD"/>
    <n v="73"/>
    <s v="-USD"/>
    <n v="73"/>
    <s v="RTP20220315202956"/>
    <s v="JPMC Real-Time Payment 3rd party account testing"/>
  </r>
  <r>
    <s v="JPMCSBXRTP"/>
    <x v="2"/>
    <m/>
    <s v="CF"/>
    <s v="15/03/2022"/>
    <s v="15/03/2022"/>
    <s v="-USD"/>
    <n v="45"/>
    <s v="-USD"/>
    <n v="45"/>
    <s v="RTP20220315232259"/>
    <s v="JPMC Real-Time Payment 3rd party account testing"/>
  </r>
  <r>
    <s v="JPMCSBXRTP"/>
    <x v="2"/>
    <m/>
    <s v="CF"/>
    <s v="16/03/2022"/>
    <s v="16/03/2022"/>
    <s v="-USD"/>
    <n v="1"/>
    <s v="-USD"/>
    <n v="1"/>
    <s v="Test"/>
    <s v="JPMC Real-Time Payment 3rd party account testing"/>
  </r>
  <r>
    <s v="JPMCSBXRTP"/>
    <x v="2"/>
    <m/>
    <s v="CF"/>
    <s v="16/03/2022"/>
    <s v="16/03/2022"/>
    <s v="-USD"/>
    <n v="0.11"/>
    <s v="-USD"/>
    <n v="0.11"/>
    <s v="RTP20220316115138"/>
    <s v="JPMC Real-Time Payment 3rd party account testing"/>
  </r>
  <r>
    <s v="JPMCSBXRTP"/>
    <x v="2"/>
    <m/>
    <s v="CF"/>
    <s v="16/03/2022"/>
    <s v="16/03/2022"/>
    <s v="-USD"/>
    <n v="0.12"/>
    <s v="-USD"/>
    <n v="0.12"/>
    <s v="RTP20220316120309"/>
    <s v="JPMC Real-Time Payment 3rd party account testing"/>
  </r>
  <r>
    <s v="JPMCSBXRTP"/>
    <x v="2"/>
    <m/>
    <s v="CF"/>
    <s v="16/03/2022"/>
    <s v="16/03/2022"/>
    <s v="-USD"/>
    <n v="0.13"/>
    <s v="-USD"/>
    <n v="0.13"/>
    <s v="RTP20220316120509"/>
    <s v="JPMC Real-Time Payment 3rd party account testing"/>
  </r>
  <r>
    <s v="JPMCSBXRTP"/>
    <x v="2"/>
    <m/>
    <s v="CF"/>
    <s v="16/03/2022"/>
    <s v="16/03/2022"/>
    <s v="-USD"/>
    <n v="0.14000000000000001"/>
    <s v="-USD"/>
    <n v="0.14000000000000001"/>
    <s v="RTP20220316121738"/>
    <s v="JPMC Real-Time Payment 3rd party account testing"/>
  </r>
  <r>
    <s v="JPMCSBXRTP"/>
    <x v="2"/>
    <m/>
    <s v="CF"/>
    <s v="16/03/2022"/>
    <s v="16/03/2022"/>
    <s v="-USD"/>
    <n v="43"/>
    <s v="-USD"/>
    <n v="43"/>
    <s v="RTP20220316163035"/>
    <s v="JPMC Real-Time Payment 3rd party account testing"/>
  </r>
  <r>
    <s v="JPMCSBXRTP"/>
    <x v="2"/>
    <m/>
    <s v="CF"/>
    <s v="16/03/2022"/>
    <s v="16/03/2022"/>
    <s v="-USD"/>
    <n v="67"/>
    <s v="-USD"/>
    <n v="67"/>
    <s v="RTP20220316163729"/>
    <s v="JPMC Real-Time Payment 3rd party account testing"/>
  </r>
  <r>
    <s v="JPMCSBXRTP"/>
    <x v="2"/>
    <m/>
    <s v="CF"/>
    <s v="16/03/2022"/>
    <s v="16/03/2022"/>
    <s v="-USD"/>
    <n v="32"/>
    <s v="-USD"/>
    <n v="32"/>
    <s v="RTP20220316184759"/>
    <s v="JPMC Real-Time Payment 3rd party account testing"/>
  </r>
  <r>
    <s v="JPMCSBXRTP"/>
    <x v="2"/>
    <m/>
    <s v="CF"/>
    <s v="16/03/2022"/>
    <s v="16/03/2022"/>
    <s v="-USD"/>
    <n v="56"/>
    <s v="-USD"/>
    <n v="56"/>
    <s v="RTP20220316193414"/>
    <s v="JPMC Real-Time Payment 3rd party account testing"/>
  </r>
  <r>
    <s v="JPMCSBXRTP"/>
    <x v="2"/>
    <m/>
    <s v="CF"/>
    <s v="16/03/2022"/>
    <s v="16/03/2022"/>
    <s v="-USD"/>
    <n v="34"/>
    <s v="-USD"/>
    <n v="34"/>
    <s v="RTP20220316193712"/>
    <s v="JPMC Real-Time Payment 3rd party account testing"/>
  </r>
  <r>
    <s v="JPMCSBXRTP"/>
    <x v="2"/>
    <m/>
    <s v="CF"/>
    <s v="16/03/2022"/>
    <s v="16/03/2022"/>
    <s v="-USD"/>
    <n v="86"/>
    <s v="-USD"/>
    <n v="86"/>
    <s v="RTP20220316193933"/>
    <s v="JPMC Real-Time Payment 3rd party account testing"/>
  </r>
  <r>
    <s v="JPMCSBXRTP"/>
    <x v="2"/>
    <m/>
    <s v="CF"/>
    <s v="16/03/2022"/>
    <s v="16/03/2022"/>
    <s v="-USD"/>
    <n v="43"/>
    <s v="-USD"/>
    <n v="43"/>
    <s v="RTP20220316194506"/>
    <s v="JPMC Real-Time Payment 3rd party account testing"/>
  </r>
  <r>
    <s v="JPMCSBXRTP"/>
    <x v="2"/>
    <m/>
    <s v="CF"/>
    <s v="16/03/2022"/>
    <s v="16/03/2022"/>
    <s v="-USD"/>
    <n v="82"/>
    <s v="-USD"/>
    <n v="82"/>
    <s v="RTP20220316194659"/>
    <s v="JPMC Real-Time Payment 3rd party account testing"/>
  </r>
  <r>
    <s v="JPMCSBXRTP"/>
    <x v="2"/>
    <m/>
    <s v="CF"/>
    <s v="16/03/2022"/>
    <s v="16/03/2022"/>
    <s v="-USD"/>
    <n v="41"/>
    <s v="-USD"/>
    <n v="41"/>
    <s v="RTP20220316195351"/>
    <s v="JPMC Real-Time Payment 3rd party account testing"/>
  </r>
  <r>
    <s v="JPMCSBXRTP"/>
    <x v="2"/>
    <m/>
    <s v="CF"/>
    <s v="16/03/2022"/>
    <s v="16/03/2022"/>
    <s v="-USD"/>
    <n v="96"/>
    <s v="-USD"/>
    <n v="96"/>
    <s v="RTP20220316195634"/>
    <s v="JPMC Real-Time Payment 3rd party account testing"/>
  </r>
  <r>
    <s v="JPMCSBXRTP"/>
    <x v="2"/>
    <m/>
    <s v="CF"/>
    <s v="16/03/2022"/>
    <s v="16/03/2022"/>
    <s v="-USD"/>
    <n v="43"/>
    <s v="-USD"/>
    <n v="43"/>
    <s v="RTP20220316200219"/>
    <s v="JPMC Real-Time Payment 3rd party account testing"/>
  </r>
  <r>
    <s v="JPMCSBXRTP"/>
    <x v="2"/>
    <m/>
    <s v="CF"/>
    <s v="16/03/2022"/>
    <s v="16/03/2022"/>
    <s v="-USD"/>
    <n v="34"/>
    <s v="-USD"/>
    <n v="34"/>
    <s v="RTP20220316201454"/>
    <s v="JPMC Real-Time Payment 3rd party account testing"/>
  </r>
  <r>
    <s v="JPMCSBXRTP"/>
    <x v="2"/>
    <m/>
    <s v="CF"/>
    <s v="16/03/2022"/>
    <s v="16/03/2022"/>
    <s v="-USD"/>
    <n v="11"/>
    <s v="-USD"/>
    <n v="11"/>
    <s v="RTP20220316201833"/>
    <s v="JPMC Real-Time Payment 3rd party account testing"/>
  </r>
  <r>
    <s v="JPMCSBXRTP"/>
    <x v="2"/>
    <m/>
    <s v="CF"/>
    <s v="16/03/2022"/>
    <s v="16/03/2022"/>
    <s v="-USD"/>
    <n v="23"/>
    <s v="-USD"/>
    <n v="23"/>
    <s v="RTP20220317004613"/>
    <s v="JPMC Real-Time Payment 3rd party account testing"/>
  </r>
  <r>
    <s v="JPMCSBXRTP"/>
    <x v="2"/>
    <m/>
    <s v="CF"/>
    <s v="16/03/2022"/>
    <s v="16/03/2022"/>
    <s v="-USD"/>
    <n v="67"/>
    <s v="-USD"/>
    <n v="67"/>
    <s v="RTP20220317011444"/>
    <s v="JPMC Real-Time Payment 3rd party account testing"/>
  </r>
  <r>
    <s v="JPMCSBXRTP"/>
    <x v="2"/>
    <m/>
    <s v="CF"/>
    <s v="16/03/2022"/>
    <s v="16/03/2022"/>
    <s v="-USD"/>
    <n v="78"/>
    <s v="-USD"/>
    <n v="78"/>
    <s v="RTP20220317011713"/>
    <s v="JPMC Real-Time Payment 3rd party account testing"/>
  </r>
  <r>
    <s v="JPMCSBXRTP"/>
    <x v="2"/>
    <m/>
    <s v="CF"/>
    <s v="16/03/2022"/>
    <s v="16/03/2022"/>
    <s v="-USD"/>
    <n v="99"/>
    <s v="-USD"/>
    <n v="99"/>
    <s v="RTP20220317011935"/>
    <s v="JPMC Real-Time Payment 3rd party account testing"/>
  </r>
  <r>
    <s v="JPMCSBXRTP"/>
    <x v="2"/>
    <m/>
    <s v="CF"/>
    <s v="16/03/2022"/>
    <s v="16/03/2022"/>
    <s v="-USD"/>
    <n v="100"/>
    <s v="-USD"/>
    <n v="100"/>
    <s v="RTP20220317012244"/>
    <s v="JPMC Real-Time Payment 3rd party account testing"/>
  </r>
  <r>
    <s v="JPMCSBXRTP"/>
    <x v="2"/>
    <m/>
    <s v="CF"/>
    <s v="16/03/2022"/>
    <s v="16/03/2022"/>
    <s v="-USD"/>
    <n v="101"/>
    <s v="-USD"/>
    <n v="101"/>
    <s v="RTP20220317012455"/>
    <s v="JPMC Real-Time Payment 3rd party account testing"/>
  </r>
  <r>
    <s v="JPMCSBXRTP"/>
    <x v="2"/>
    <m/>
    <s v="CF"/>
    <s v="16/03/2022"/>
    <s v="16/03/2022"/>
    <s v="-USD"/>
    <n v="105"/>
    <s v="-USD"/>
    <n v="105"/>
    <s v="RTP20220317012610"/>
    <s v="JPMC Real-Time Payment 3rd party account testing"/>
  </r>
  <r>
    <s v="JPMCSBXRTP"/>
    <x v="2"/>
    <m/>
    <s v="CF"/>
    <s v="16/03/2022"/>
    <s v="16/03/2022"/>
    <s v="-USD"/>
    <n v="110"/>
    <s v="-USD"/>
    <n v="110"/>
    <s v="RTP20220317013043"/>
    <s v="JPMC Real-Time Payment 3rd party account testing"/>
  </r>
  <r>
    <s v="JPMCSBXRTP"/>
    <x v="2"/>
    <m/>
    <s v="CF"/>
    <s v="16/03/2022"/>
    <s v="16/03/2022"/>
    <s v="-USD"/>
    <n v="111"/>
    <s v="-USD"/>
    <n v="111"/>
    <s v="RTP20220317013511"/>
    <s v="JPMC Real-Time Payment 3rd party account testing"/>
  </r>
  <r>
    <s v="JPMCSBXRTP"/>
    <x v="2"/>
    <m/>
    <s v="CF"/>
    <s v="16/03/2022"/>
    <s v="16/03/2022"/>
    <s v="-USD"/>
    <n v="120"/>
    <s v="-USD"/>
    <n v="120"/>
    <s v="RTP20220317014823"/>
    <s v="JPMC Real-Time Payment 3rd party account testing"/>
  </r>
  <r>
    <s v="JPMCSBXRTP"/>
    <x v="2"/>
    <m/>
    <s v="CF"/>
    <s v="17/03/2022"/>
    <s v="17/03/2022"/>
    <s v="-USD"/>
    <n v="0.12"/>
    <s v="-USD"/>
    <n v="0.12"/>
    <s v="RTP20220317083137"/>
    <s v="JPMC Real-Time Payment 3rd party account testing"/>
  </r>
  <r>
    <s v="JPMCSBXRTP"/>
    <x v="2"/>
    <m/>
    <s v="CF"/>
    <s v="17/03/2022"/>
    <s v="17/03/2022"/>
    <s v="-USD"/>
    <n v="0.23"/>
    <s v="-USD"/>
    <n v="0.23"/>
    <s v="RTP20220317084807"/>
    <s v="JPMC Real-Time Payment 3rd party account testing"/>
  </r>
  <r>
    <s v="JPMCSBXRTP"/>
    <x v="2"/>
    <m/>
    <s v="CF"/>
    <s v="17/03/2022"/>
    <s v="17/03/2022"/>
    <s v="-USD"/>
    <n v="0.3"/>
    <s v="-USD"/>
    <n v="0.3"/>
    <s v="RTP20220317085202"/>
    <s v="JPMC Real-Time Payment 3rd party account testing"/>
  </r>
  <r>
    <s v="JPMCSBXRTP"/>
    <x v="2"/>
    <m/>
    <s v="CF"/>
    <s v="17/03/2022"/>
    <s v="17/03/2022"/>
    <s v="-USD"/>
    <n v="0.3"/>
    <s v="-USD"/>
    <n v="0.3"/>
    <s v="RTP20220317085526"/>
    <s v="JPMC Real-Time Payment 3rd party account testing"/>
  </r>
  <r>
    <s v="JPMCSBXRTP"/>
    <x v="2"/>
    <m/>
    <s v="CF"/>
    <s v="17/03/2022"/>
    <s v="17/03/2022"/>
    <s v="-USD"/>
    <n v="1.23"/>
    <s v="-USD"/>
    <n v="1.23"/>
    <s v="RTP20220317132718"/>
    <s v="JPMC Real-Time Payment 3rd party account testing"/>
  </r>
  <r>
    <s v="JPMCSBXRTP"/>
    <x v="2"/>
    <m/>
    <s v="CF"/>
    <s v="17/03/2022"/>
    <s v="17/03/2022"/>
    <s v="-USD"/>
    <n v="0.5"/>
    <s v="-USD"/>
    <n v="0.5"/>
    <s v="RTP20220317132859"/>
    <s v="JPMC Real-Time Payment 3rd party account testing"/>
  </r>
  <r>
    <s v="JPMCSBXRTP"/>
    <x v="2"/>
    <m/>
    <s v="CF"/>
    <s v="17/03/2022"/>
    <s v="17/03/2022"/>
    <s v="-USD"/>
    <n v="0.6"/>
    <s v="-USD"/>
    <n v="0.6"/>
    <s v="RTP20220317133159"/>
    <s v="JPMC Real-Time Payment 3rd party account testing"/>
  </r>
  <r>
    <s v="JPMCSBXRTP"/>
    <x v="2"/>
    <m/>
    <s v="CF"/>
    <s v="17/03/2022"/>
    <s v="17/03/2022"/>
    <s v="-USD"/>
    <n v="0.7"/>
    <s v="-USD"/>
    <n v="0.7"/>
    <s v="RTP20220317133337"/>
    <s v="JPMC Real-Time Payment 3rd party account testing"/>
  </r>
  <r>
    <s v="JPMCSBXRTP"/>
    <x v="2"/>
    <m/>
    <s v="CF"/>
    <s v="17/03/2022"/>
    <s v="17/03/2022"/>
    <s v="-USD"/>
    <n v="0.8"/>
    <s v="-USD"/>
    <n v="0.8"/>
    <s v="RTP20220317142740"/>
    <s v="JPMC Real-Time Payment 3rd party account testing"/>
  </r>
  <r>
    <s v="JPMCSBXRTP"/>
    <x v="2"/>
    <m/>
    <s v="CF"/>
    <s v="17/03/2022"/>
    <s v="17/03/2022"/>
    <s v="-USD"/>
    <n v="0.84"/>
    <s v="-USD"/>
    <n v="0.84"/>
    <s v="RTP20220317143227"/>
    <s v="JPMC Real-Time Payment 3rd party account testing"/>
  </r>
  <r>
    <s v="JPMCSBXRTP"/>
    <x v="2"/>
    <m/>
    <s v="CF"/>
    <s v="17/03/2022"/>
    <s v="17/03/2022"/>
    <s v="-USD"/>
    <n v="0.87"/>
    <s v="-USD"/>
    <n v="0.87"/>
    <s v="RTP20220317143429"/>
    <s v="JPMC Real-Time Payment 3rd party account testing"/>
  </r>
  <r>
    <s v="JPMCSBXRTP"/>
    <x v="2"/>
    <m/>
    <s v="CF"/>
    <s v="17/03/2022"/>
    <s v="17/03/2022"/>
    <s v="-USD"/>
    <n v="0.89"/>
    <s v="-USD"/>
    <n v="0.89"/>
    <s v="RTP20220317143751"/>
    <s v="JPMC Real-Time Payment 3rd party account testing"/>
  </r>
  <r>
    <s v="JPMCSBXRTP"/>
    <x v="2"/>
    <m/>
    <s v="CF"/>
    <s v="17/03/2022"/>
    <s v="17/03/2022"/>
    <s v="-USD"/>
    <n v="99"/>
    <s v="-USD"/>
    <n v="99"/>
    <s v="RTP20220317144923"/>
    <s v="JPMC Real-Time Payment 3rd party account testing"/>
  </r>
  <r>
    <s v="JPMCSBXRTP"/>
    <x v="2"/>
    <m/>
    <s v="CF"/>
    <s v="17/03/2022"/>
    <s v="17/03/2022"/>
    <s v="-USD"/>
    <n v="100"/>
    <s v="-USD"/>
    <n v="100"/>
    <s v="RTP20220317145213"/>
    <s v="JPMC Real-Time Payment 3rd party account testing"/>
  </r>
  <r>
    <s v="JPMCSBXRTP"/>
    <x v="2"/>
    <m/>
    <s v="CF"/>
    <s v="17/03/2022"/>
    <s v="17/03/2022"/>
    <s v="-USD"/>
    <n v="11"/>
    <s v="-USD"/>
    <n v="11"/>
    <s v="RTP20220317145427"/>
    <s v="JPMC Real-Time Payment 3rd party account testing"/>
  </r>
  <r>
    <s v="JPMCSBXRTP"/>
    <x v="2"/>
    <m/>
    <s v="CF"/>
    <s v="17/03/2022"/>
    <s v="17/03/2022"/>
    <s v="-USD"/>
    <n v="15"/>
    <s v="-USD"/>
    <n v="15"/>
    <s v="RTP20220317145732"/>
    <s v="JPMC Real-Time Payment 3rd party account testing"/>
  </r>
  <r>
    <s v="JPMCSBXRTP"/>
    <x v="2"/>
    <m/>
    <s v="CF"/>
    <s v="17/03/2022"/>
    <s v="17/03/2022"/>
    <s v="-USD"/>
    <n v="0.91"/>
    <s v="-USD"/>
    <n v="0.91"/>
    <s v="RTP20220317155911"/>
    <s v="JPMC Real-Time Payment 3rd party account testing"/>
  </r>
  <r>
    <s v="JPMCSBXRTP"/>
    <x v="2"/>
    <m/>
    <s v="CF"/>
    <s v="17/03/2022"/>
    <s v="17/03/2022"/>
    <s v="-USD"/>
    <n v="0.31"/>
    <s v="-USD"/>
    <n v="0.31"/>
    <s v="RTP20220317170155"/>
    <s v="JPMC Real-Time Payment 3rd party account testing"/>
  </r>
  <r>
    <s v="JPMCSBXRTP"/>
    <x v="2"/>
    <m/>
    <s v="CF"/>
    <s v="17/03/2022"/>
    <s v="17/03/2022"/>
    <s v="-USD"/>
    <n v="0.28999999999999998"/>
    <s v="-USD"/>
    <n v="0.28999999999999998"/>
    <s v="RTP20220317170415"/>
    <s v="JPMC Real-Time Payment 3rd party account testing"/>
  </r>
  <r>
    <s v="JPMCSBXRTP"/>
    <x v="2"/>
    <m/>
    <s v="CF"/>
    <s v="17/03/2022"/>
    <s v="17/03/2022"/>
    <s v="-USD"/>
    <n v="0.11"/>
    <s v="-USD"/>
    <n v="0.11"/>
    <s v="RTP20220317170500"/>
    <s v="JPMC Real-Time Payment 3rd party account testing"/>
  </r>
  <r>
    <s v="JPMCSBXRTP"/>
    <x v="2"/>
    <m/>
    <s v="CF"/>
    <s v="17/03/2022"/>
    <s v="17/03/2022"/>
    <s v="-USD"/>
    <n v="0.19"/>
    <s v="-USD"/>
    <n v="0.19"/>
    <s v="RTP20220317170539"/>
    <s v="JPMC Real-Time Payment 3rd party account testing"/>
  </r>
  <r>
    <s v="JPMCSBXRTP"/>
    <x v="2"/>
    <m/>
    <s v="CF"/>
    <s v="17/03/2022"/>
    <s v="17/03/2022"/>
    <s v="-USD"/>
    <n v="0.71"/>
    <s v="-USD"/>
    <n v="0.71"/>
    <s v="RTP20220317171906"/>
    <s v="JPMC Real-Time Payment 3rd party account testing"/>
  </r>
  <r>
    <s v="JPMCSBXRTP"/>
    <x v="2"/>
    <m/>
    <s v="CF"/>
    <s v="17/03/2022"/>
    <s v="17/03/2022"/>
    <s v="-USD"/>
    <n v="0.73"/>
    <s v="-USD"/>
    <n v="0.73"/>
    <s v="RTP20220317172021"/>
    <s v="JPMC Real-Time Payment 3rd party account testing"/>
  </r>
  <r>
    <s v="JPMCSBXRTP"/>
    <x v="2"/>
    <m/>
    <s v="CF"/>
    <s v="17/03/2022"/>
    <s v="17/03/2022"/>
    <s v="-USD"/>
    <n v="0.78"/>
    <s v="-USD"/>
    <n v="0.78"/>
    <s v="RTP20220317172703"/>
    <s v="JPMC Real-Time Payment 3rd party account testing"/>
  </r>
  <r>
    <s v="JPMCSBXRTP"/>
    <x v="2"/>
    <m/>
    <s v="CF"/>
    <s v="18/03/2022"/>
    <s v="18/03/2022"/>
    <s v="-USD"/>
    <n v="0.2"/>
    <s v="-USD"/>
    <n v="0.2"/>
    <s v="RTP20220318084539"/>
    <s v="JPMC Real-Time Payment 3rd party account testing"/>
  </r>
  <r>
    <s v="JPMCSBXRTP"/>
    <x v="2"/>
    <m/>
    <s v="CF"/>
    <s v="18/03/2022"/>
    <s v="18/03/2022"/>
    <s v="-USD"/>
    <n v="0.99"/>
    <s v="-USD"/>
    <n v="0.99"/>
    <s v="RTP20220318084811"/>
    <s v="JPMC Real-Time Payment 3rd party account testing"/>
  </r>
  <r>
    <s v="JPMCSBXRTP"/>
    <x v="2"/>
    <m/>
    <s v="CF"/>
    <s v="18/03/2022"/>
    <s v="18/03/2022"/>
    <s v="-USD"/>
    <n v="0.74"/>
    <s v="-USD"/>
    <n v="0.74"/>
    <s v="RTP20220318104958"/>
    <s v="JPMC Real-Time Payment 3rd party account testing"/>
  </r>
  <r>
    <s v="JPMCSBXRTP"/>
    <x v="2"/>
    <m/>
    <s v="CF"/>
    <s v="18/03/2022"/>
    <s v="18/03/2022"/>
    <s v="-USD"/>
    <n v="0.93"/>
    <s v="-USD"/>
    <n v="0.93"/>
    <s v="RTP20220318122723"/>
    <s v="JPMC Real-Time Payment 3rd party account testing"/>
  </r>
  <r>
    <s v="JPMCSBXRTP"/>
    <x v="2"/>
    <m/>
    <s v="CF"/>
    <s v="18/03/2022"/>
    <s v="18/03/2022"/>
    <s v="-USD"/>
    <n v="0.91"/>
    <s v="-USD"/>
    <n v="0.91"/>
    <s v="RTP20220318123421"/>
    <s v="JPMC Real-Time Payment 3rd party account testing"/>
  </r>
  <r>
    <s v="JPMCSBXRTP"/>
    <x v="2"/>
    <m/>
    <s v="CF"/>
    <s v="18/03/2022"/>
    <s v="18/03/2022"/>
    <s v="-USD"/>
    <n v="0.45"/>
    <s v="-USD"/>
    <n v="0.45"/>
    <s v="RTP20220318202652"/>
    <s v="JPMC Real-Time Payment 3rd party account testing"/>
  </r>
  <r>
    <s v="JPMCSBXRTP"/>
    <x v="2"/>
    <m/>
    <s v="CF"/>
    <s v="18/03/2022"/>
    <s v="18/03/2022"/>
    <s v="-USD"/>
    <n v="0.55000000000000004"/>
    <s v="-USD"/>
    <n v="0.55000000000000004"/>
    <s v="RTP20220318203433"/>
    <s v="JPMC Real-Time Payment 3rd party account testing"/>
  </r>
  <r>
    <s v="JPMCSBXRTP"/>
    <x v="2"/>
    <m/>
    <s v="CF"/>
    <s v="21/03/2022"/>
    <s v="21/03/2022"/>
    <s v="-USD"/>
    <n v="0.1"/>
    <s v="-USD"/>
    <n v="0.1"/>
    <s v="RTP20220321104752"/>
    <s v="JPMC Real-Time Payment 3rd party account testing"/>
  </r>
  <r>
    <s v="JPMCSBXRTP"/>
    <x v="2"/>
    <m/>
    <s v="CF"/>
    <s v="21/03/2022"/>
    <s v="21/03/2022"/>
    <s v="-USD"/>
    <n v="500"/>
    <s v="-USD"/>
    <n v="500"/>
    <s v="RTP20220321113406"/>
    <s v="JPMC Real-Time Payment 3rd party account testing"/>
  </r>
  <r>
    <s v="JPMCSBXRTP"/>
    <x v="2"/>
    <m/>
    <s v="CF"/>
    <s v="21/03/2022"/>
    <s v="21/03/2022"/>
    <s v="-USD"/>
    <n v="0.12"/>
    <s v="-USD"/>
    <n v="0.12"/>
    <s v="RTP20220321162721"/>
    <s v="JPMC Real-Time Payment 3rd party account testing"/>
  </r>
  <r>
    <s v="JPMCSBXRTP"/>
    <x v="2"/>
    <m/>
    <s v="CF"/>
    <s v="21/03/2022"/>
    <s v="21/03/2022"/>
    <s v="-USD"/>
    <n v="0.13"/>
    <s v="-USD"/>
    <n v="0.13"/>
    <s v="RTP20220321164933"/>
    <s v="JPMC Real-Time Payment 3rd party account testing"/>
  </r>
  <r>
    <s v="JPMCSBXRTP"/>
    <x v="2"/>
    <m/>
    <s v="CF"/>
    <s v="21/03/2022"/>
    <s v="21/03/2022"/>
    <s v="-USD"/>
    <n v="0.15"/>
    <s v="-USD"/>
    <n v="0.15"/>
    <s v="RTP20220321165541"/>
    <s v="JPMC Real-Time Payment 3rd party account testing"/>
  </r>
  <r>
    <s v="JPMCSBXRTP"/>
    <x v="2"/>
    <m/>
    <s v="CF"/>
    <s v="21/03/2022"/>
    <s v="21/03/2022"/>
    <s v="-USD"/>
    <n v="0.19"/>
    <s v="-USD"/>
    <n v="0.19"/>
    <s v="RTP20220321172107"/>
    <s v="JPMC Real-Time Payment 3rd party account testing"/>
  </r>
  <r>
    <s v="JPMCSBXRTP"/>
    <x v="2"/>
    <m/>
    <s v="CF"/>
    <s v="21/03/2022"/>
    <s v="21/03/2022"/>
    <s v="-USD"/>
    <n v="0.3"/>
    <s v="-USD"/>
    <n v="0.3"/>
    <s v="RTP20220321172924"/>
    <s v="JPMC Real-Time Payment 3rd party account testing"/>
  </r>
  <r>
    <s v="JPMCSBXRTP"/>
    <x v="2"/>
    <m/>
    <s v="CF"/>
    <s v="21/03/2022"/>
    <s v="21/03/2022"/>
    <s v="-USD"/>
    <n v="0.5"/>
    <s v="-USD"/>
    <n v="0.5"/>
    <s v="RTP20220321174010"/>
    <s v="JPMC Real-Time Payment 3rd party account testing"/>
  </r>
  <r>
    <s v="JPMCSBXRTP"/>
    <x v="2"/>
    <m/>
    <s v="CF"/>
    <s v="21/03/2022"/>
    <s v="21/03/2022"/>
    <s v="-USD"/>
    <n v="0.8"/>
    <s v="-USD"/>
    <n v="0.8"/>
    <s v="RTP20220321180415"/>
    <s v="JPMC Real-Time Payment 3rd party account testing"/>
  </r>
  <r>
    <s v="JPMCSBXRTP"/>
    <x v="2"/>
    <m/>
    <s v="CF"/>
    <s v="21/03/2022"/>
    <s v="21/03/2022"/>
    <s v="-USD"/>
    <n v="0.55000000000000004"/>
    <s v="-USD"/>
    <n v="0.55000000000000004"/>
    <s v="RTP20220321183100"/>
    <s v="JPMC Real-Time Payment 3rd party account testing"/>
  </r>
  <r>
    <s v="JPMCSBXRTP"/>
    <x v="5"/>
    <m/>
    <s v="CF"/>
    <s v="22/03/2022"/>
    <s v="22/03/2022"/>
    <s v="+USD"/>
    <n v="0.2"/>
    <s v="+USD"/>
    <n v="0.2"/>
    <s v="RTP20220322102445"/>
    <s v="JPMC Real-Time Payment 3rd party account testing"/>
  </r>
  <r>
    <s v="JPMCSBXRTP"/>
    <x v="5"/>
    <m/>
    <s v="CF"/>
    <s v="22/03/2022"/>
    <s v="22/03/2022"/>
    <s v="+USD"/>
    <n v="0.12"/>
    <s v="+USD"/>
    <n v="0.12"/>
    <s v="RTP20220322152452"/>
    <s v="JPMC Real-Time Payment 3rd party account testing"/>
  </r>
  <r>
    <s v="JPMCSBXRTP"/>
    <x v="5"/>
    <m/>
    <s v="CF"/>
    <s v="22/03/2022"/>
    <s v="22/03/2022"/>
    <s v="+USD"/>
    <n v="0.11"/>
    <s v="+USD"/>
    <n v="0.11"/>
    <s v="RTP20220322152655"/>
    <s v="JPMC Real-Time Payment 3rd party account testing"/>
  </r>
  <r>
    <s v="JPMCSBXRTP"/>
    <x v="5"/>
    <m/>
    <s v="CF"/>
    <s v="22/03/2022"/>
    <s v="22/03/2022"/>
    <s v="+USD"/>
    <n v="0.45"/>
    <s v="+USD"/>
    <n v="0.45"/>
    <s v="RTP20220322154601"/>
    <s v="JPMC Real-Time Payment 3rd party account testing"/>
  </r>
  <r>
    <s v="JPMCSBXRTP"/>
    <x v="5"/>
    <m/>
    <s v="CF"/>
    <s v="22/03/2022"/>
    <s v="22/03/2022"/>
    <s v="+USD"/>
    <n v="0.2"/>
    <s v="+USD"/>
    <n v="0.2"/>
    <s v="RTP20220322164135"/>
    <s v="JPMC Real-Time Payment 3rd party account testing"/>
  </r>
  <r>
    <s v="JPMCSBXRTP"/>
    <x v="5"/>
    <m/>
    <s v="CF"/>
    <s v="22/03/2022"/>
    <s v="22/03/2022"/>
    <s v="+USD"/>
    <n v="0.34"/>
    <s v="+USD"/>
    <n v="0.34"/>
    <s v="RTP20220322170324"/>
    <s v="JPMC Real-Time Payment 3rd party account testing"/>
  </r>
  <r>
    <s v="JPMCSBXRTP"/>
    <x v="5"/>
    <m/>
    <s v="CF"/>
    <s v="22/03/2022"/>
    <s v="22/03/2022"/>
    <s v="+USD"/>
    <n v="0.67"/>
    <s v="+USD"/>
    <n v="0.67"/>
    <s v="RTP20220322190544"/>
    <s v="JPMC Real-Time Payment 3rd party account testing"/>
  </r>
  <r>
    <s v="JPMCSBXRTP"/>
    <x v="5"/>
    <m/>
    <s v="CF"/>
    <s v="22/03/2022"/>
    <s v="22/03/2022"/>
    <s v="+USD"/>
    <n v="0.99"/>
    <s v="+USD"/>
    <n v="0.99"/>
    <s v="RTP20220322191801"/>
    <s v="JPMC Real-Time Payment 3rd party account testing"/>
  </r>
  <r>
    <s v="JPMCSBXRTP"/>
    <x v="5"/>
    <m/>
    <s v="CF"/>
    <s v="22/03/2022"/>
    <s v="22/03/2022"/>
    <s v="+USD"/>
    <n v="0.98"/>
    <s v="+USD"/>
    <n v="0.98"/>
    <s v="RTP20220322192519"/>
    <s v="JPMC Real-Time Payment 3rd party account testing"/>
  </r>
  <r>
    <s v="JPMCSBXRTP"/>
    <x v="5"/>
    <m/>
    <s v="CF"/>
    <s v="23/03/2022"/>
    <s v="23/03/2022"/>
    <s v="+USD"/>
    <n v="0.2"/>
    <s v="+USD"/>
    <n v="0.2"/>
    <s v="RTP20220323084316"/>
    <s v="JPMC Real-Time Payment 3rd party account testing"/>
  </r>
  <r>
    <s v="JPMCSBXRTP"/>
    <x v="5"/>
    <m/>
    <s v="CF"/>
    <s v="23/03/2022"/>
    <s v="23/03/2022"/>
    <s v="+USD"/>
    <n v="0.23"/>
    <s v="+USD"/>
    <n v="0.23"/>
    <s v="RTP20220323110139"/>
    <s v="JPMC Real-Time Payment 3rd party account testing"/>
  </r>
  <r>
    <s v="JPMCSBXRTP"/>
    <x v="5"/>
    <m/>
    <s v="CF"/>
    <s v="23/03/2022"/>
    <s v="23/03/2022"/>
    <s v="+USD"/>
    <n v="0.76"/>
    <s v="+USD"/>
    <n v="0.76"/>
    <s v="RTP20220323113000"/>
    <s v="JPMC Real-Time Payment 3rd party account testing"/>
  </r>
  <r>
    <s v="JPMCSBXRTP"/>
    <x v="5"/>
    <m/>
    <s v="CF"/>
    <s v="23/03/2022"/>
    <s v="23/03/2022"/>
    <s v="+USD"/>
    <n v="100"/>
    <s v="+USD"/>
    <n v="100"/>
    <s v="RTP20220323124328"/>
    <s v="JPMC Real-Time Payment 3rd party account testing"/>
  </r>
  <r>
    <s v="JPMCSBXRTP"/>
    <x v="5"/>
    <m/>
    <s v="CF"/>
    <s v="23/03/2022"/>
    <s v="23/03/2022"/>
    <s v="+USD"/>
    <n v="200"/>
    <s v="+USD"/>
    <n v="200"/>
    <s v="RTP20220323132415"/>
    <s v="JPMC Real-Time Payment 3rd party account testing"/>
  </r>
  <r>
    <s v="JPMCSBXRTP"/>
    <x v="5"/>
    <m/>
    <s v="CF"/>
    <s v="23/03/2022"/>
    <s v="23/03/2022"/>
    <s v="+USD"/>
    <n v="100"/>
    <s v="+USD"/>
    <n v="100"/>
    <s v="RTP20220323143129"/>
    <s v="JPMC Real-Time Payment 3rd party account testing"/>
  </r>
  <r>
    <s v="JPMCSBXRTP"/>
    <x v="5"/>
    <m/>
    <s v="CF"/>
    <s v="23/03/2022"/>
    <s v="23/03/2022"/>
    <s v="+USD"/>
    <n v="0.13"/>
    <s v="+USD"/>
    <n v="0.13"/>
    <s v="RTP20220323145924"/>
    <s v="JPMC Real-Time Payment 3rd party account testing"/>
  </r>
  <r>
    <s v="JPMCSBXRTP"/>
    <x v="5"/>
    <m/>
    <s v="CF"/>
    <s v="23/03/2022"/>
    <s v="23/03/2022"/>
    <s v="+USD"/>
    <n v="500"/>
    <s v="+USD"/>
    <n v="500"/>
    <s v="RTP20220323152205"/>
    <s v="JPMC Real-Time Payment 3rd party account testing"/>
  </r>
  <r>
    <s v="JPMCSBXRTP"/>
    <x v="5"/>
    <m/>
    <s v="CF"/>
    <s v="23/03/2022"/>
    <s v="23/03/2022"/>
    <s v="+USD"/>
    <n v="0.74"/>
    <s v="+USD"/>
    <n v="0.74"/>
    <s v="RTP20220323154835"/>
    <s v="JPMC Real-Time Payment 3rd party account testing"/>
  </r>
  <r>
    <s v="JPMCSBXRTP"/>
    <x v="5"/>
    <m/>
    <s v="CF"/>
    <s v="23/03/2022"/>
    <s v="23/03/2022"/>
    <s v="+USD"/>
    <n v="0.2"/>
    <s v="+USD"/>
    <n v="0.2"/>
    <s v="RTP20220323183455"/>
    <s v="JPMC Real-Time Payment 3rd party account testing"/>
  </r>
  <r>
    <s v="JPMCSBXRTP"/>
    <x v="5"/>
    <m/>
    <s v="CF"/>
    <s v="23/03/2022"/>
    <s v="23/03/2022"/>
    <s v="+USD"/>
    <n v="0.11"/>
    <s v="+USD"/>
    <n v="0.11"/>
    <s v="RTP20220323234217"/>
    <s v="JPMC Real-Time Payment 3rd party account testing"/>
  </r>
  <r>
    <s v="JPMCSBXRTP"/>
    <x v="5"/>
    <m/>
    <s v="CF"/>
    <s v="23/03/2022"/>
    <s v="23/03/2022"/>
    <s v="+USD"/>
    <n v="0.33"/>
    <s v="+USD"/>
    <n v="0.33"/>
    <s v="RTP20220323235836"/>
    <s v="JPMC Real-Time Payment 3rd party account testing"/>
  </r>
  <r>
    <s v="JPMCSBXRTP"/>
    <x v="5"/>
    <m/>
    <s v="CF"/>
    <s v="23/03/2022"/>
    <s v="23/03/2022"/>
    <s v="+USD"/>
    <n v="0.44"/>
    <s v="+USD"/>
    <n v="0.44"/>
    <s v="RTP20220324001545"/>
    <s v="JPMC Real-Time Payment 3rd party account testing"/>
  </r>
  <r>
    <s v="JPMCSBXRTP"/>
    <x v="5"/>
    <m/>
    <s v="CF"/>
    <s v="23/03/2022"/>
    <s v="23/03/2022"/>
    <s v="+USD"/>
    <n v="0.33"/>
    <s v="+USD"/>
    <n v="0.33"/>
    <s v="RTP20220324004202"/>
    <s v="JPMC Real-Time Payment 3rd party account testing"/>
  </r>
  <r>
    <s v="JPMCSBXRTP"/>
    <x v="5"/>
    <m/>
    <s v="CF"/>
    <s v="23/03/2022"/>
    <s v="23/03/2022"/>
    <s v="+USD"/>
    <n v="0.55000000000000004"/>
    <s v="+USD"/>
    <n v="0.55000000000000004"/>
    <s v="RTP20220324004450"/>
    <s v="JPMC Real-Time Payment 3rd party account testing"/>
  </r>
  <r>
    <s v="JPMCSBXRTP"/>
    <x v="5"/>
    <m/>
    <s v="CF"/>
    <s v="23/03/2022"/>
    <s v="23/03/2022"/>
    <s v="+USD"/>
    <n v="0.33"/>
    <s v="+USD"/>
    <n v="0.33"/>
    <s v="RTP20220324004704"/>
    <s v="JPMC Real-Time Payment 3rd party account testing"/>
  </r>
  <r>
    <s v="JPMCSBXRTP"/>
    <x v="5"/>
    <m/>
    <s v="CF"/>
    <s v="23/03/2022"/>
    <s v="23/03/2022"/>
    <s v="+USD"/>
    <n v="0.66"/>
    <s v="+USD"/>
    <n v="0.66"/>
    <s v="RTP20220324005012"/>
    <s v="JPMC Real-Time Payment 3rd party account testing"/>
  </r>
  <r>
    <s v="JPMCSBXRTP"/>
    <x v="5"/>
    <m/>
    <s v="CF"/>
    <s v="24/03/2022"/>
    <s v="24/03/2022"/>
    <s v="+USD"/>
    <n v="0.1"/>
    <s v="+USD"/>
    <n v="0.1"/>
    <s v="RTP20220324084119"/>
    <s v="JPMC Real-Time Payment 3rd party account testing"/>
  </r>
  <r>
    <s v="JPMCSBXRTP"/>
    <x v="5"/>
    <m/>
    <s v="CF"/>
    <s v="24/03/2022"/>
    <s v="24/03/2022"/>
    <s v="+USD"/>
    <n v="0.2"/>
    <s v="+USD"/>
    <n v="0.2"/>
    <s v="RTP20220324085124"/>
    <s v="JPMC Real-Time Payment 3rd party account testing"/>
  </r>
  <r>
    <s v="JPMCSBXRTP"/>
    <x v="5"/>
    <m/>
    <s v="CF"/>
    <s v="24/03/2022"/>
    <s v="24/03/2022"/>
    <s v="+USD"/>
    <n v="0.3"/>
    <s v="+USD"/>
    <n v="0.3"/>
    <s v="RTP20220324085715"/>
    <s v="JPMC Real-Time Payment 3rd party account testing"/>
  </r>
  <r>
    <s v="JPMCSBXRTP"/>
    <x v="5"/>
    <m/>
    <s v="CF"/>
    <s v="24/03/2022"/>
    <s v="24/03/2022"/>
    <s v="+USD"/>
    <n v="0.4"/>
    <s v="+USD"/>
    <n v="0.4"/>
    <s v="RTP20220324090108"/>
    <s v="JPMC Real-Time Payment 3rd party account testing"/>
  </r>
  <r>
    <s v="JPMCSBXRTP"/>
    <x v="5"/>
    <m/>
    <s v="CF"/>
    <s v="24/03/2022"/>
    <s v="24/03/2022"/>
    <s v="+USD"/>
    <n v="0.5"/>
    <s v="+USD"/>
    <n v="0.5"/>
    <s v="RTP20220324090308"/>
    <s v="JPMC Real-Time Payment 3rd party account testing"/>
  </r>
  <r>
    <s v="JPMCSBXRTP"/>
    <x v="5"/>
    <m/>
    <s v="CF"/>
    <s v="24/03/2022"/>
    <s v="24/03/2022"/>
    <s v="+USD"/>
    <n v="0.6"/>
    <s v="+USD"/>
    <n v="0.6"/>
    <s v="RTP20220324091131"/>
    <s v="JPMC Real-Time Payment 3rd party account testing"/>
  </r>
  <r>
    <s v="JPMCSBXRTP"/>
    <x v="5"/>
    <m/>
    <s v="CF"/>
    <s v="24/03/2022"/>
    <s v="24/03/2022"/>
    <s v="+USD"/>
    <n v="0.8"/>
    <s v="+USD"/>
    <n v="0.8"/>
    <s v="RTP20220324091524"/>
    <s v="JPMC Real-Time Payment 3rd party account testing"/>
  </r>
  <r>
    <s v="JPMCSBXRTP"/>
    <x v="5"/>
    <m/>
    <s v="CF"/>
    <s v="24/03/2022"/>
    <s v="24/03/2022"/>
    <s v="+USD"/>
    <n v="0.9"/>
    <s v="+USD"/>
    <n v="0.9"/>
    <s v="RTP20220324093216"/>
    <s v="JPMC Real-Time Payment 3rd party account testing"/>
  </r>
  <r>
    <s v="JPMCSBXRTP"/>
    <x v="5"/>
    <m/>
    <s v="CF"/>
    <s v="24/03/2022"/>
    <s v="24/03/2022"/>
    <s v="+USD"/>
    <n v="100"/>
    <s v="+USD"/>
    <n v="100"/>
    <s v="RTP20220324093816"/>
    <s v="JPMC Real-Time Payment 3rd party account testing"/>
  </r>
  <r>
    <s v="JPMCSBXRTP"/>
    <x v="5"/>
    <m/>
    <s v="CF"/>
    <s v="24/03/2022"/>
    <s v="24/03/2022"/>
    <s v="+USD"/>
    <n v="300"/>
    <s v="+USD"/>
    <n v="300"/>
    <s v="RTP20220324131409"/>
    <s v="JPMC Real-Time Payment 3rd party account testing"/>
  </r>
  <r>
    <s v="JPMCSBXRTP"/>
    <x v="5"/>
    <m/>
    <s v="CF"/>
    <s v="24/03/2022"/>
    <s v="24/03/2022"/>
    <s v="+USD"/>
    <n v="0.77"/>
    <s v="+USD"/>
    <n v="0.77"/>
    <s v="RTP20220324164545"/>
    <s v="JPMC Real-Time Payment 3rd party account testing"/>
  </r>
  <r>
    <s v="JPMCSBXRTP"/>
    <x v="5"/>
    <m/>
    <s v="CF"/>
    <s v="24/03/2022"/>
    <s v="24/03/2022"/>
    <s v="+USD"/>
    <n v="0.77"/>
    <s v="+USD"/>
    <n v="0.77"/>
    <s v="RTP20220324171840"/>
    <s v="JPMC Real-Time Payment 3rd party account testing"/>
  </r>
  <r>
    <s v="JPMCSBXRTP"/>
    <x v="5"/>
    <m/>
    <s v="CF"/>
    <s v="24/03/2022"/>
    <s v="24/03/2022"/>
    <s v="+USD"/>
    <n v="0.78"/>
    <s v="+USD"/>
    <n v="0.78"/>
    <s v="RTP20220324172241"/>
    <s v="JPMC Real-Time Payment 3rd party account testing"/>
  </r>
  <r>
    <s v="JPMCSBXRTP"/>
    <x v="5"/>
    <m/>
    <s v="CF"/>
    <s v="24/03/2022"/>
    <s v="24/03/2022"/>
    <s v="+USD"/>
    <n v="100"/>
    <s v="+USD"/>
    <n v="100"/>
    <s v="RTP20220324180331"/>
    <s v="JPMC Real-Time Payment 3rd party account testing"/>
  </r>
  <r>
    <s v="JPMCSBXRTP"/>
    <x v="5"/>
    <m/>
    <s v="CF"/>
    <s v="24/03/2022"/>
    <s v="24/03/2022"/>
    <s v="+USD"/>
    <n v="0.11"/>
    <s v="+USD"/>
    <n v="0.11"/>
    <s v="RTP20220324234632"/>
    <s v="JPMC Real-Time Payment 3rd party account testing"/>
  </r>
  <r>
    <s v="JPMCSBXRTP"/>
    <x v="5"/>
    <m/>
    <s v="CF"/>
    <s v="24/03/2022"/>
    <s v="24/03/2022"/>
    <s v="+USD"/>
    <n v="0.5"/>
    <s v="+USD"/>
    <n v="0.5"/>
    <s v="RTP20220324235950"/>
    <s v="JPMC Real-Time Payment 3rd party account testing"/>
  </r>
  <r>
    <s v="JPMCSBXRTP"/>
    <x v="5"/>
    <m/>
    <s v="CF"/>
    <s v="25/03/2022"/>
    <s v="25/03/2022"/>
    <s v="+USD"/>
    <n v="0.67"/>
    <s v="+USD"/>
    <n v="0.67"/>
    <s v="RTP20220325000412"/>
    <s v="JPMC Real-Time Payment 3rd party account testing"/>
  </r>
  <r>
    <s v="JPMCSBXRTP"/>
    <x v="5"/>
    <m/>
    <s v="CF"/>
    <s v="25/03/2022"/>
    <s v="25/03/2022"/>
    <s v="+USD"/>
    <n v="0.77"/>
    <s v="+USD"/>
    <n v="0.77"/>
    <s v="RTP20220325000548"/>
    <s v="JPMC Real-Time Payment 3rd party account testing"/>
  </r>
  <r>
    <s v="JPMCSBXRTP"/>
    <x v="5"/>
    <m/>
    <s v="CF"/>
    <s v="25/03/2022"/>
    <s v="25/03/2022"/>
    <s v="+USD"/>
    <n v="0.69"/>
    <s v="+USD"/>
    <n v="0.69"/>
    <s v="RTP20220325000855"/>
    <s v="JPMC Real-Time Payment 3rd party account testing"/>
  </r>
  <r>
    <s v="JPMCSBXRTP"/>
    <x v="5"/>
    <m/>
    <s v="CF"/>
    <s v="25/03/2022"/>
    <s v="25/03/2022"/>
    <s v="+USD"/>
    <n v="0.95"/>
    <s v="+USD"/>
    <n v="0.95"/>
    <s v="RTP20220325001052"/>
    <s v="JPMC Real-Time Payment 3rd party account testing"/>
  </r>
  <r>
    <s v="JPMCSBXRTP"/>
    <x v="5"/>
    <m/>
    <s v="CF"/>
    <s v="24/03/2022"/>
    <s v="24/03/2022"/>
    <s v="+USD"/>
    <n v="0.95"/>
    <s v="+USD"/>
    <n v="0.95"/>
    <s v="RTP20220325001248"/>
    <s v="JPMC Real-Time Payment 3rd party account testing"/>
  </r>
  <r>
    <s v="JPMCSBXRTP"/>
    <x v="5"/>
    <m/>
    <s v="CF"/>
    <s v="25/03/2022"/>
    <s v="25/03/2022"/>
    <s v="+USD"/>
    <n v="0.99"/>
    <s v="+USD"/>
    <n v="0.99"/>
    <s v="RTP20220325001454"/>
    <s v="JPMC Real-Time Payment 3rd party account testing"/>
  </r>
  <r>
    <s v="JPMCSBXRTP"/>
    <x v="5"/>
    <m/>
    <s v="CF"/>
    <s v="25/03/2022"/>
    <s v="25/03/2022"/>
    <s v="+USD"/>
    <n v="100"/>
    <s v="+USD"/>
    <n v="100"/>
    <s v="RTP20220325084335"/>
    <s v="JPMC Real-Time Payment 3rd party account testing"/>
  </r>
  <r>
    <s v="JPMCSBXRTP"/>
    <x v="5"/>
    <m/>
    <s v="CF"/>
    <s v="25/03/2022"/>
    <s v="25/03/2022"/>
    <s v="+USD"/>
    <n v="0.1"/>
    <s v="+USD"/>
    <n v="0.1"/>
    <s v="RTP20220325084628"/>
    <s v="JPMC Real-Time Payment 3rd party account testing"/>
  </r>
  <r>
    <s v="JPMCSBXRTP"/>
    <x v="5"/>
    <m/>
    <s v="CF"/>
    <s v="25/03/2022"/>
    <s v="25/03/2022"/>
    <s v="+USD"/>
    <n v="100"/>
    <s v="+USD"/>
    <n v="100"/>
    <s v="RTP20220325093119"/>
    <s v="JPMC Real-Time Payment 3rd party account testing"/>
  </r>
  <r>
    <s v="JPMCSBXRTP"/>
    <x v="5"/>
    <m/>
    <s v="CF"/>
    <s v="25/03/2022"/>
    <s v="25/03/2022"/>
    <s v="+USD"/>
    <n v="500"/>
    <s v="+USD"/>
    <n v="500"/>
    <s v="RTP20220325112453"/>
    <s v="JPMC Real-Time Payment 3rd party account testing"/>
  </r>
  <r>
    <s v="JPMCSBXRTP"/>
    <x v="5"/>
    <m/>
    <s v="CF"/>
    <s v="25/03/2022"/>
    <s v="25/03/2022"/>
    <s v="+USD"/>
    <n v="100"/>
    <s v="+USD"/>
    <n v="100"/>
    <s v="RTP20220325130504"/>
    <s v="JPMC Real-Time Payment 3rd party account testing"/>
  </r>
  <r>
    <s v="JPMCSBXRTP"/>
    <x v="5"/>
    <m/>
    <s v="CF"/>
    <s v="25/03/2022"/>
    <s v="25/03/2022"/>
    <s v="+USD"/>
    <n v="200"/>
    <s v="+USD"/>
    <n v="200"/>
    <s v="RTP20220325131922"/>
    <s v="JPMC Real-Time Payment 3rd party account testing"/>
  </r>
  <r>
    <s v="JPMCSBXRTP"/>
    <x v="5"/>
    <m/>
    <s v="CF"/>
    <s v="25/03/2022"/>
    <s v="25/03/2022"/>
    <s v="+USD"/>
    <n v="120"/>
    <s v="+USD"/>
    <n v="120"/>
    <s v="RTP20220325132944"/>
    <s v="JPMC Real-Time Payment 3rd party account testing"/>
  </r>
  <r>
    <s v="JPMCSBXRTP"/>
    <x v="5"/>
    <m/>
    <s v="CF"/>
    <s v="25/03/2022"/>
    <s v="25/03/2022"/>
    <s v="+USD"/>
    <n v="0.95"/>
    <s v="+USD"/>
    <n v="0.95"/>
    <s v="RTP20220325150757"/>
    <s v="JPMC Real-Time Payment 3rd party account testing"/>
  </r>
  <r>
    <s v="JPMCSBXRTP"/>
    <x v="5"/>
    <m/>
    <s v="CF"/>
    <s v="25/03/2022"/>
    <s v="25/03/2022"/>
    <s v="+USD"/>
    <n v="0.94"/>
    <s v="+USD"/>
    <n v="0.94"/>
    <s v="RTP20220325151135"/>
    <s v="JPMC Real-Time Payment 3rd party account testing"/>
  </r>
  <r>
    <s v="JPMCSBXRTP"/>
    <x v="5"/>
    <m/>
    <s v="CF"/>
    <s v="25/03/2022"/>
    <s v="25/03/2022"/>
    <s v="+USD"/>
    <n v="0.77"/>
    <s v="+USD"/>
    <n v="0.77"/>
    <s v="RTP20220325151656"/>
    <s v="JPMC Real-Time Payment 3rd party account testing"/>
  </r>
  <r>
    <s v="JPMCSBXRTP"/>
    <x v="5"/>
    <m/>
    <s v="CF"/>
    <s v="25/03/2022"/>
    <s v="25/03/2022"/>
    <s v="+USD"/>
    <n v="5.3"/>
    <s v="+USD"/>
    <n v="5.3"/>
    <s v="RTP20220325152451"/>
    <s v="JPMC Real-Time Payment 3rd party account testing"/>
  </r>
  <r>
    <s v="JPMCSBXRTP"/>
    <x v="5"/>
    <m/>
    <s v="CF"/>
    <s v="25/03/2022"/>
    <s v="25/03/2022"/>
    <s v="+USD"/>
    <n v="1.25"/>
    <s v="+USD"/>
    <n v="1.25"/>
    <s v="RTP20220325152707"/>
    <s v="JPMC Real-Time Payment 3rd party account testing"/>
  </r>
  <r>
    <s v="JPMCSBXRTP"/>
    <x v="5"/>
    <m/>
    <s v="CF"/>
    <s v="25/03/2022"/>
    <s v="25/03/2022"/>
    <s v="+USD"/>
    <n v="0.66"/>
    <s v="+USD"/>
    <n v="0.66"/>
    <s v="RTP20220325153041"/>
    <s v="JPMC Real-Time Payment 3rd party account testing"/>
  </r>
  <r>
    <s v="JPMCSBXRTP"/>
    <x v="5"/>
    <m/>
    <s v="CF"/>
    <s v="25/03/2022"/>
    <s v="25/03/2022"/>
    <s v="+USD"/>
    <n v="0.5"/>
    <s v="+USD"/>
    <n v="0.5"/>
    <s v="RTP20220325153109"/>
    <s v="JPMC Real-Time Payment 3rd party account testing"/>
  </r>
  <r>
    <s v="JPMCSBXRTP"/>
    <x v="5"/>
    <m/>
    <s v="CF"/>
    <s v="25/03/2022"/>
    <s v="25/03/2022"/>
    <s v="+USD"/>
    <n v="0.78"/>
    <s v="+USD"/>
    <n v="0.78"/>
    <s v="RTP20220325153243"/>
    <s v="JPMC Real-Time Payment 3rd party account testing"/>
  </r>
  <r>
    <s v="JPMCSBXRTP"/>
    <x v="5"/>
    <m/>
    <s v="CF"/>
    <s v="25/03/2022"/>
    <s v="25/03/2022"/>
    <s v="+USD"/>
    <n v="0.55000000000000004"/>
    <s v="+USD"/>
    <n v="0.55000000000000004"/>
    <s v="RTP20220325182013"/>
    <s v="JPMC Real-Time Payment 3rd party account testing"/>
  </r>
  <r>
    <s v="JPMCSBXRTP"/>
    <x v="5"/>
    <m/>
    <s v="CF"/>
    <s v="25/03/2022"/>
    <s v="25/03/2022"/>
    <s v="+USD"/>
    <n v="0.66"/>
    <s v="+USD"/>
    <n v="0.66"/>
    <s v="RTP20220325182244"/>
    <s v="JPMC Real-Time Payment 3rd party account testing"/>
  </r>
  <r>
    <s v="JPMCSBXRTP"/>
    <x v="5"/>
    <m/>
    <s v="CF"/>
    <s v="25/03/2022"/>
    <s v="25/03/2022"/>
    <s v="+USD"/>
    <n v="0.37"/>
    <s v="+USD"/>
    <n v="0.37"/>
    <s v="RTP20220325182404"/>
    <s v="JPMC Real-Time Payment 3rd party account testing"/>
  </r>
  <r>
    <s v="JPMCSBXRTP"/>
    <x v="5"/>
    <m/>
    <s v="CF"/>
    <s v="25/03/2022"/>
    <s v="25/03/2022"/>
    <s v="+USD"/>
    <n v="14"/>
    <s v="+USD"/>
    <n v="14"/>
    <s v="RTP20220325182513"/>
    <s v="JPMC Real-Time Payment 3rd party account testing"/>
  </r>
  <r>
    <s v="JPMCSBXRTP"/>
    <x v="5"/>
    <m/>
    <s v="CF"/>
    <s v="25/03/2022"/>
    <s v="25/03/2022"/>
    <s v="+USD"/>
    <n v="0.88"/>
    <s v="+USD"/>
    <n v="0.88"/>
    <s v="RTP20220325183216"/>
    <s v="JPMC Real-Time Payment 3rd party account testing"/>
  </r>
  <r>
    <s v="JPMCSBXRTP"/>
    <x v="5"/>
    <m/>
    <s v="CF"/>
    <s v="25/03/2022"/>
    <s v="25/03/2022"/>
    <s v="+USD"/>
    <n v="11.49"/>
    <s v="+USD"/>
    <n v="11.49"/>
    <s v="RTP20220325185003"/>
    <s v="JPMC Real-Time Payment 3rd party account testing"/>
  </r>
  <r>
    <s v="JPMCSBXRTP"/>
    <x v="5"/>
    <m/>
    <s v="CF"/>
    <s v="25/03/2022"/>
    <s v="25/03/2022"/>
    <s v="+USD"/>
    <n v="3.25"/>
    <s v="+USD"/>
    <n v="3.25"/>
    <s v="RTP20220325185328"/>
    <s v="JPMC Real-Time Payment 3rd party account testing"/>
  </r>
  <r>
    <s v="JPMCSBXRTP"/>
    <x v="5"/>
    <m/>
    <s v="CF"/>
    <s v="25/03/2022"/>
    <s v="25/03/2022"/>
    <s v="+USD"/>
    <n v="0.61"/>
    <s v="+USD"/>
    <n v="0.61"/>
    <s v="RTP20220325190624"/>
    <s v="JPMC Real-Time Payment 3rd party account testing"/>
  </r>
  <r>
    <s v="JPMCSBXRTP"/>
    <x v="5"/>
    <m/>
    <s v="CF"/>
    <s v="25/03/2022"/>
    <s v="25/03/2022"/>
    <s v="+USD"/>
    <n v="0.71"/>
    <s v="+USD"/>
    <n v="0.71"/>
    <s v="RTP20220325190747"/>
    <s v="JPMC Real-Time Payment 3rd party account testing"/>
  </r>
  <r>
    <s v="JPMCSBXRTP"/>
    <x v="5"/>
    <m/>
    <s v="CF"/>
    <s v="25/03/2022"/>
    <s v="25/03/2022"/>
    <s v="+USD"/>
    <n v="0.66"/>
    <s v="+USD"/>
    <n v="0.66"/>
    <s v="RTP20220325191016"/>
    <s v="JPMC Real-Time Payment 3rd party account testing"/>
  </r>
  <r>
    <s v="JPMCSBXRTP"/>
    <x v="5"/>
    <m/>
    <s v="CF"/>
    <s v="25/03/2022"/>
    <s v="25/03/2022"/>
    <s v="+USD"/>
    <n v="0.88"/>
    <s v="+USD"/>
    <n v="0.88"/>
    <s v="RTP20220325191120"/>
    <s v="JPMC Real-Time Payment 3rd party account testing"/>
  </r>
  <r>
    <s v="JPMCSBXRTP"/>
    <x v="5"/>
    <m/>
    <s v="CF"/>
    <s v="25/03/2022"/>
    <s v="25/03/2022"/>
    <s v="+USD"/>
    <n v="0.34"/>
    <s v="+USD"/>
    <n v="0.34"/>
    <s v="RTP20220325191954"/>
    <s v="JPMC Real-Time Payment 3rd party account testing"/>
  </r>
  <r>
    <s v="JPMCSBXRTP"/>
    <x v="5"/>
    <m/>
    <s v="CF"/>
    <s v="25/03/2022"/>
    <s v="25/03/2022"/>
    <s v="+USD"/>
    <n v="0.79"/>
    <s v="+USD"/>
    <n v="0.79"/>
    <s v="RTP20220325192104"/>
    <s v="JPMC Real-Time Payment 3rd party account testing"/>
  </r>
  <r>
    <s v="JPMCSBXRTP"/>
    <x v="5"/>
    <m/>
    <s v="CF"/>
    <s v="25/03/2022"/>
    <s v="25/03/2022"/>
    <s v="+USD"/>
    <n v="0.94"/>
    <s v="+USD"/>
    <n v="0.94"/>
    <s v="RTP20220325192227"/>
    <s v="JPMC Real-Time Payment 3rd party account testing"/>
  </r>
  <r>
    <s v="JPMCSBXRTP"/>
    <x v="5"/>
    <m/>
    <s v="CF"/>
    <s v="25/03/2022"/>
    <s v="25/03/2022"/>
    <s v="+USD"/>
    <n v="0.14000000000000001"/>
    <s v="+USD"/>
    <n v="0.14000000000000001"/>
    <s v="RTP20220325193213"/>
    <s v="JPMC Real-Time Payment 3rd party account testing"/>
  </r>
  <r>
    <s v="JPMCSBXRTP"/>
    <x v="5"/>
    <m/>
    <s v="CF"/>
    <s v="25/03/2022"/>
    <s v="25/03/2022"/>
    <s v="+USD"/>
    <n v="0.54"/>
    <s v="+USD"/>
    <n v="0.54"/>
    <s v="RTP20220325193723"/>
    <s v="JPMC Real-Time Payment 3rd party account testing"/>
  </r>
  <r>
    <s v="JPMCSBXRTP"/>
    <x v="5"/>
    <m/>
    <s v="CF"/>
    <s v="25/03/2022"/>
    <s v="25/03/2022"/>
    <s v="+USD"/>
    <n v="1.34"/>
    <s v="+USD"/>
    <n v="1.34"/>
    <s v="RTP20220325194552"/>
    <s v="JPMC Real-Time Payment 3rd party account testing"/>
  </r>
  <r>
    <s v="JPMCSBXRTP"/>
    <x v="5"/>
    <m/>
    <s v="CF"/>
    <s v="25/03/2022"/>
    <s v="25/03/2022"/>
    <s v="+USD"/>
    <n v="0.87"/>
    <s v="+USD"/>
    <n v="0.87"/>
    <s v="RTP20220325194905"/>
    <s v="JPMC Real-Time Payment 3rd party account testing"/>
  </r>
  <r>
    <s v="JPMCSBXRTP"/>
    <x v="5"/>
    <m/>
    <s v="CF"/>
    <s v="25/03/2022"/>
    <s v="25/03/2022"/>
    <s v="+USD"/>
    <n v="0.65"/>
    <s v="+USD"/>
    <n v="0.65"/>
    <s v="RTP20220325195448"/>
    <s v="JPMC Real-Time Payment 3rd party account testing"/>
  </r>
  <r>
    <s v="JPMCSBXRTP"/>
    <x v="5"/>
    <m/>
    <s v="CF"/>
    <s v="25/03/2022"/>
    <s v="25/03/2022"/>
    <s v="+USD"/>
    <n v="0.55000000000000004"/>
    <s v="+USD"/>
    <n v="0.55000000000000004"/>
    <s v="RTP20220325200556"/>
    <s v="JPMC Real-Time Payment 3rd party account testing"/>
  </r>
  <r>
    <s v="JPMCSBXRTP"/>
    <x v="5"/>
    <m/>
    <s v="CF"/>
    <s v="25/03/2022"/>
    <s v="25/03/2022"/>
    <s v="+USD"/>
    <n v="0.84"/>
    <s v="+USD"/>
    <n v="0.84"/>
    <s v="RTP20220325200815"/>
    <s v="JPMC Real-Time Payment 3rd party account testing"/>
  </r>
  <r>
    <s v="JPMCSBXRTP"/>
    <x v="5"/>
    <m/>
    <s v="CF"/>
    <s v="25/03/2022"/>
    <s v="25/03/2022"/>
    <s v="+USD"/>
    <n v="0.78"/>
    <s v="+USD"/>
    <n v="0.78"/>
    <s v="RTP20220325200348"/>
    <s v="JPMC Real-Time Payment 3rd party account testing"/>
  </r>
  <r>
    <s v="JPMCSBXRTP"/>
    <x v="5"/>
    <m/>
    <s v="CF"/>
    <s v="25/03/2022"/>
    <s v="25/03/2022"/>
    <s v="+USD"/>
    <n v="0.33"/>
    <s v="+USD"/>
    <n v="0.33"/>
    <s v="RTP20220325201414"/>
    <s v="JPMC Real-Time Payment 3rd party account testing"/>
  </r>
  <r>
    <s v="JPMCSBXRTP"/>
    <x v="5"/>
    <m/>
    <s v="CF"/>
    <s v="25/03/2022"/>
    <s v="25/03/2022"/>
    <s v="+USD"/>
    <n v="0.61"/>
    <s v="+USD"/>
    <n v="0.61"/>
    <s v="RTP20220325202247"/>
    <s v="JPMC Real-Time Payment 3rd party account testing"/>
  </r>
  <r>
    <s v="JPMCSBXRTP"/>
    <x v="5"/>
    <m/>
    <s v="CF"/>
    <s v="25/03/2022"/>
    <s v="25/03/2022"/>
    <s v="+USD"/>
    <n v="0.54"/>
    <s v="+USD"/>
    <n v="0.54"/>
    <s v="RTP20220325202542"/>
    <s v="JPMC Real-Time Payment 3rd party account testing"/>
  </r>
  <r>
    <s v="JPMCSBXRTP"/>
    <x v="5"/>
    <m/>
    <s v="CF"/>
    <s v="25/03/2022"/>
    <s v="25/03/2022"/>
    <s v="+USD"/>
    <n v="0.95"/>
    <s v="+USD"/>
    <n v="0.95"/>
    <s v="RTP20220325203257"/>
    <s v="JPMC Real-Time Payment 3rd party account testing"/>
  </r>
  <r>
    <s v="JPMCSBXRTP"/>
    <x v="5"/>
    <m/>
    <s v="CF"/>
    <s v="25/03/2022"/>
    <s v="25/03/2022"/>
    <s v="+USD"/>
    <n v="0.65"/>
    <s v="+USD"/>
    <n v="0.65"/>
    <s v="RTP20220325203729"/>
    <s v="JPMC Real-Time Payment 3rd party account testing"/>
  </r>
  <r>
    <s v="JPMCSBXRTP"/>
    <x v="5"/>
    <m/>
    <s v="CF"/>
    <s v="25/03/2022"/>
    <s v="25/03/2022"/>
    <s v="+USD"/>
    <n v="0.33"/>
    <s v="+USD"/>
    <n v="0.33"/>
    <s v="RTP20220325204153"/>
    <s v="JPMC Real-Time Payment 3rd party account testing"/>
  </r>
  <r>
    <s v="JPMCSBXRTP"/>
    <x v="5"/>
    <m/>
    <s v="CF"/>
    <s v="25/03/2022"/>
    <s v="25/03/2022"/>
    <s v="+USD"/>
    <n v="0.93"/>
    <s v="+USD"/>
    <n v="0.93"/>
    <s v="RTP20220325204545"/>
    <s v="JPMC Real-Time Payment 3rd party account testing"/>
  </r>
  <r>
    <s v="JPMCSBXRTP"/>
    <x v="5"/>
    <m/>
    <s v="CF"/>
    <s v="25/03/2022"/>
    <s v="25/03/2022"/>
    <s v="+USD"/>
    <n v="0.44"/>
    <s v="+USD"/>
    <n v="0.44"/>
    <s v="RTP20220325204906"/>
    <s v="JPMC Real-Time Payment 3rd party account testing"/>
  </r>
  <r>
    <s v="JPMCSBXRTP"/>
    <x v="5"/>
    <m/>
    <s v="CF"/>
    <s v="25/03/2022"/>
    <s v="25/03/2022"/>
    <s v="+USD"/>
    <n v="1.4"/>
    <s v="+USD"/>
    <n v="1.4"/>
    <s v="RTP20220325205624"/>
    <s v="JPMC Real-Time Payment 3rd party account testing"/>
  </r>
  <r>
    <s v="JPMCSBXRTP"/>
    <x v="5"/>
    <m/>
    <s v="CF"/>
    <s v="25/03/2022"/>
    <s v="25/03/2022"/>
    <s v="+USD"/>
    <n v="0.99"/>
    <s v="+USD"/>
    <n v="0.99"/>
    <s v="RTP20220325205953"/>
    <s v="JPMC Real-Time Payment 3rd party account testing"/>
  </r>
  <r>
    <s v="JPMCSBXRTP"/>
    <x v="5"/>
    <m/>
    <s v="CF"/>
    <s v="25/03/2022"/>
    <s v="25/03/2022"/>
    <s v="+USD"/>
    <n v="0.98"/>
    <s v="+USD"/>
    <n v="0.98"/>
    <s v="RTP20220325210749"/>
    <s v="JPMC Real-Time Payment 3rd party account testing"/>
  </r>
  <r>
    <s v="JPMCSBXRTP"/>
    <x v="5"/>
    <m/>
    <s v="CF"/>
    <s v="25/03/2022"/>
    <s v="25/03/2022"/>
    <s v="+USD"/>
    <n v="10"/>
    <s v="+USD"/>
    <n v="10"/>
    <s v="RTP20220325210932"/>
    <s v="JPMC Real-Time Payment 3rd party account testing"/>
  </r>
  <r>
    <s v="JPMCSBXRTP"/>
    <x v="5"/>
    <m/>
    <s v="CF"/>
    <s v="25/03/2022"/>
    <s v="25/03/2022"/>
    <s v="+USD"/>
    <n v="15"/>
    <s v="+USD"/>
    <n v="15"/>
    <s v="RTP20220325220457"/>
    <s v="JPMC Real-Time Payment 3rd party account testing"/>
  </r>
  <r>
    <s v="JPMCSBXRTP"/>
    <x v="5"/>
    <m/>
    <s v="CF"/>
    <s v="25/03/2022"/>
    <s v="25/03/2022"/>
    <s v="+USD"/>
    <n v="0.67"/>
    <s v="+USD"/>
    <n v="0.67"/>
    <s v="RTP20220325221423"/>
    <s v="JPMC Real-Time Payment 3rd party account testing"/>
  </r>
  <r>
    <s v="JPMCSBXRTP"/>
    <x v="5"/>
    <m/>
    <s v="CF"/>
    <s v="25/03/2022"/>
    <s v="25/03/2022"/>
    <s v="+USD"/>
    <n v="12"/>
    <s v="+USD"/>
    <n v="12"/>
    <s v="RTP20220325222311"/>
    <s v="JPMC Real-Time Payment 3rd party account testing"/>
  </r>
  <r>
    <s v="JPMCSBXRTP"/>
    <x v="5"/>
    <m/>
    <s v="CF"/>
    <s v="25/03/2022"/>
    <s v="25/03/2022"/>
    <s v="+USD"/>
    <n v="0.99"/>
    <s v="+USD"/>
    <n v="0.99"/>
    <s v="RTP20220325232239"/>
    <s v="JPMC Real-Time Payment 3rd party account testing"/>
  </r>
  <r>
    <s v="JPMCSBXRTP"/>
    <x v="5"/>
    <m/>
    <s v="CF"/>
    <s v="25/03/2022"/>
    <s v="25/03/2022"/>
    <s v="+USD"/>
    <n v="0.65"/>
    <s v="+USD"/>
    <n v="0.65"/>
    <s v="RTP20220325232729"/>
    <s v="JPMC Real-Time Payment 3rd party account testing"/>
  </r>
  <r>
    <s v="JPMCSBXRTP"/>
    <x v="5"/>
    <m/>
    <s v="CF"/>
    <s v="25/03/2022"/>
    <s v="25/03/2022"/>
    <s v="+USD"/>
    <n v="0.99"/>
    <s v="+USD"/>
    <n v="0.99"/>
    <s v="RTP20220325235120"/>
    <s v="JPMC Real-Time Payment 3rd party account testing"/>
  </r>
  <r>
    <s v="JPMCSBXRTP"/>
    <x v="5"/>
    <m/>
    <s v="CF"/>
    <s v="28/03/2022"/>
    <s v="28/03/2022"/>
    <s v="+USD"/>
    <n v="100"/>
    <s v="+USD"/>
    <n v="100"/>
    <s v="RTP20220326200344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72344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73509"/>
    <s v="JPMC Real-Time Payment 3rd party account testing"/>
  </r>
  <r>
    <s v="JPMCSBXRTP"/>
    <x v="5"/>
    <m/>
    <s v="CF"/>
    <s v="28/03/2022"/>
    <s v="28/03/2022"/>
    <s v="+USD"/>
    <n v="10"/>
    <s v="+USD"/>
    <n v="10"/>
    <s v="RTP20220328074256"/>
    <s v="JPMC Real-Time Payment 3rd party account testing"/>
  </r>
  <r>
    <s v="JPMCSBXRTP"/>
    <x v="5"/>
    <m/>
    <s v="CF"/>
    <s v="28/03/2022"/>
    <s v="28/03/2022"/>
    <s v="+USD"/>
    <n v="10"/>
    <s v="+USD"/>
    <n v="10"/>
    <s v="RTP20220328074535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75041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75342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75432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081440"/>
    <s v="JPMC Real-Time Payment 3rd party account testing"/>
  </r>
  <r>
    <s v="JPMCSBXRTP"/>
    <x v="5"/>
    <m/>
    <s v="CF"/>
    <s v="28/03/2022"/>
    <s v="28/03/2022"/>
    <s v="+USD"/>
    <n v="0.5"/>
    <s v="+USD"/>
    <n v="0.5"/>
    <s v="RTP20220328081536"/>
    <s v="JPMC Real-Time Payment 3rd party account testing"/>
  </r>
  <r>
    <s v="JPMCSBXRTP"/>
    <x v="5"/>
    <m/>
    <s v="CF"/>
    <s v="28/03/2022"/>
    <s v="28/03/2022"/>
    <s v="+USD"/>
    <n v="0.73"/>
    <s v="+USD"/>
    <n v="0.73"/>
    <s v="API_RealTime_PY_x000a_JPMCSBXRTP"/>
    <s v="JPMC Real-Time Payment 3rd party account testing"/>
  </r>
  <r>
    <s v="JPMCSBXRTP"/>
    <x v="5"/>
    <m/>
    <s v="CF"/>
    <s v="28/03/2022"/>
    <s v="28/03/2022"/>
    <s v="+USD"/>
    <n v="0.01"/>
    <s v="+USD"/>
    <n v="0.01"/>
    <s v="API_RealTime_P1_x000a_JPMCSBXRTP"/>
    <s v="JPMC Real-Time Payment 3rd party account testing"/>
  </r>
  <r>
    <s v="JPMCSBXRTP"/>
    <x v="5"/>
    <m/>
    <s v="CF"/>
    <s v="28/03/2022"/>
    <s v="28/03/2022"/>
    <s v="+USD"/>
    <n v="10"/>
    <s v="+USD"/>
    <n v="10"/>
    <s v="RTP20220328103622"/>
    <s v="JPMC Real-Time Payment 3rd party account testing"/>
  </r>
  <r>
    <s v="JPMCSBXRTP"/>
    <x v="5"/>
    <m/>
    <s v="CF"/>
    <s v="28/03/2022"/>
    <s v="28/03/2022"/>
    <s v="+USD"/>
    <n v="0.2"/>
    <s v="+USD"/>
    <n v="0.2"/>
    <s v="RTP20220328120807"/>
    <s v="JPMC Real-Time Payment 3rd party account testing"/>
  </r>
  <r>
    <s v="JPMCSBXRTP"/>
    <x v="5"/>
    <m/>
    <s v="CF"/>
    <s v="28/03/2022"/>
    <s v="28/03/2022"/>
    <s v="+USD"/>
    <n v="0.75"/>
    <s v="+USD"/>
    <n v="0.75"/>
    <s v="RTP20220328121055"/>
    <s v="JPMC Real-Time Payment 3rd party account testing"/>
  </r>
  <r>
    <s v="JPMCSBXRTP"/>
    <x v="5"/>
    <m/>
    <s v="CF"/>
    <s v="28/03/2022"/>
    <s v="28/03/2022"/>
    <s v="+USD"/>
    <n v="0.76"/>
    <s v="+USD"/>
    <n v="0.76"/>
    <s v="RTP20220328121615"/>
    <s v="JPMC Real-Time Payment 3rd party account testing"/>
  </r>
  <r>
    <s v="JPMCSBXRTP"/>
    <x v="5"/>
    <m/>
    <s v="CF"/>
    <s v="28/03/2022"/>
    <s v="28/03/2022"/>
    <s v="+USD"/>
    <n v="0.77"/>
    <s v="+USD"/>
    <n v="0.77"/>
    <s v="RTP20220328121754"/>
    <s v="JPMC Real-Time Payment 3rd party account testing"/>
  </r>
  <r>
    <s v="JPMCSBXRTP"/>
    <x v="5"/>
    <m/>
    <s v="CF"/>
    <s v="28/03/2022"/>
    <s v="28/03/2022"/>
    <s v="+USD"/>
    <n v="0.79"/>
    <s v="+USD"/>
    <n v="0.79"/>
    <s v="RTP20220328122017"/>
    <s v="JPMC Real-Time Payment 3rd party account testing"/>
  </r>
  <r>
    <s v="JPMCSBXRTP"/>
    <x v="5"/>
    <m/>
    <s v="CF"/>
    <s v="28/03/2022"/>
    <s v="28/03/2022"/>
    <s v="+USD"/>
    <n v="0.17"/>
    <s v="+USD"/>
    <n v="0.17"/>
    <s v="RTP20220328150211"/>
    <s v="JPMC Real-Time Payment 3rd party account testing"/>
  </r>
  <r>
    <s v="JPMCSBXRTP"/>
    <x v="5"/>
    <m/>
    <s v="CF"/>
    <s v="28/03/2022"/>
    <s v="28/03/2022"/>
    <s v="+USD"/>
    <n v="0.19"/>
    <s v="+USD"/>
    <n v="0.19"/>
    <s v="RTP20220328155541"/>
    <s v="JPMC Real-Time Payment 3rd party account testing"/>
  </r>
  <r>
    <s v="JPMCSBXRTP"/>
    <x v="5"/>
    <m/>
    <s v="CF"/>
    <s v="28/03/2022"/>
    <s v="28/03/2022"/>
    <s v="+USD"/>
    <n v="0.99"/>
    <s v="+USD"/>
    <n v="0.99"/>
    <s v="RTP20220328165333"/>
    <s v="JPMC Real-Time Payment 3rd party account testing"/>
  </r>
  <r>
    <s v="JPMCSBXRTP"/>
    <x v="5"/>
    <m/>
    <s v="CF"/>
    <s v="28/03/2022"/>
    <s v="28/03/2022"/>
    <s v="+USD"/>
    <n v="0.96"/>
    <s v="+USD"/>
    <n v="0.96"/>
    <s v="RTP20220328165517"/>
    <s v="JPMC Real-Time Payment 3rd party account testing"/>
  </r>
  <r>
    <s v="JPMCSBXRTP"/>
    <x v="5"/>
    <m/>
    <s v="CF"/>
    <s v="28/03/2022"/>
    <s v="28/03/2022"/>
    <s v="+USD"/>
    <n v="0.88"/>
    <s v="+USD"/>
    <n v="0.88"/>
    <s v="RTP20220328171923"/>
    <s v="JPMC Real-Time Payment 3rd party account testing"/>
  </r>
  <r>
    <s v="JPMCSBXRTP"/>
    <x v="5"/>
    <m/>
    <s v="CF"/>
    <s v="28/03/2022"/>
    <s v="28/03/2022"/>
    <s v="+USD"/>
    <n v="0.95"/>
    <s v="+USD"/>
    <n v="0.95"/>
    <s v="RTP20220328182941"/>
    <s v="JPMC Real-Time Payment 3rd party account testing"/>
  </r>
  <r>
    <s v="JPMCSBXRTP"/>
    <x v="5"/>
    <m/>
    <s v="CF"/>
    <s v="28/03/2022"/>
    <s v="28/03/2022"/>
    <s v="+USD"/>
    <n v="0.9"/>
    <s v="+USD"/>
    <n v="0.9"/>
    <s v="RTP20220328183417"/>
    <s v="JPMC Real-Time Payment 3rd party account testing"/>
  </r>
  <r>
    <s v="JPMCSBXRTP"/>
    <x v="5"/>
    <m/>
    <s v="CF"/>
    <s v="28/03/2022"/>
    <s v="28/03/2022"/>
    <s v="+USD"/>
    <n v="0.75"/>
    <s v="+USD"/>
    <n v="0.75"/>
    <s v="RTP20220328183524"/>
    <s v="JPMC Real-Time Payment 3rd party account testing"/>
  </r>
  <r>
    <s v="JPMCSBXRTP"/>
    <x v="5"/>
    <m/>
    <s v="CF"/>
    <s v="28/03/2022"/>
    <s v="28/03/2022"/>
    <s v="+USD"/>
    <n v="0.55000000000000004"/>
    <s v="+USD"/>
    <n v="0.55000000000000004"/>
    <s v="RTP20220328184236"/>
    <s v="JPMC Real-Time Payment 3rd party account testing"/>
  </r>
  <r>
    <s v="JPMCSBXRTP"/>
    <x v="5"/>
    <m/>
    <s v="CF"/>
    <s v="28/03/2022"/>
    <s v="28/03/2022"/>
    <s v="+USD"/>
    <n v="0.77"/>
    <s v="+USD"/>
    <n v="0.77"/>
    <s v="RTP20220328184316"/>
    <s v="JPMC Real-Time Payment 3rd party account testing"/>
  </r>
  <r>
    <s v="JPMCSBXRTP"/>
    <x v="5"/>
    <m/>
    <s v="CF"/>
    <s v="28/03/2022"/>
    <s v="28/03/2022"/>
    <s v="+USD"/>
    <n v="0.16"/>
    <s v="+USD"/>
    <n v="0.16"/>
    <s v="RTP20220328184431"/>
    <s v="JPMC Real-Time Payment 3rd party account testing"/>
  </r>
  <r>
    <s v="JPMCSBXRTP"/>
    <x v="5"/>
    <m/>
    <s v="CF"/>
    <s v="28/03/2022"/>
    <s v="28/03/2022"/>
    <s v="+USD"/>
    <n v="0.22"/>
    <s v="+USD"/>
    <n v="0.22"/>
    <s v="RTP20220328184723"/>
    <s v="JPMC Real-Time Payment 3rd party account testing"/>
  </r>
  <r>
    <s v="JPMCSBXRTP"/>
    <x v="5"/>
    <m/>
    <s v="CF"/>
    <s v="28/03/2022"/>
    <s v="28/03/2022"/>
    <s v="+USD"/>
    <n v="0.56000000000000005"/>
    <s v="+USD"/>
    <n v="0.56000000000000005"/>
    <s v="RTP20220328185140"/>
    <s v="JPMC Real-Time Payment 3rd party account testing"/>
  </r>
  <r>
    <s v="JPMCSBXRTP"/>
    <x v="5"/>
    <m/>
    <s v="CF"/>
    <s v="28/03/2022"/>
    <s v="28/03/2022"/>
    <s v="+USD"/>
    <n v="0.63"/>
    <s v="+USD"/>
    <n v="0.63"/>
    <s v="RTP20220328185521"/>
    <s v="JPMC Real-Time Payment 3rd party account testing"/>
  </r>
  <r>
    <s v="JPMCSBXRTP"/>
    <x v="5"/>
    <m/>
    <s v="CF"/>
    <s v="28/03/2022"/>
    <s v="28/03/2022"/>
    <s v="+USD"/>
    <n v="0.66"/>
    <s v="+USD"/>
    <n v="0.66"/>
    <s v="RTP20220328193050"/>
    <s v="JPMC Real-Time Payment 3rd party account testing"/>
  </r>
  <r>
    <s v="JPMCSBXRTP"/>
    <x v="5"/>
    <m/>
    <s v="CF"/>
    <s v="28/03/2022"/>
    <s v="28/03/2022"/>
    <s v="+USD"/>
    <n v="0.92"/>
    <s v="+USD"/>
    <n v="0.92"/>
    <s v="RTP20220328193151"/>
    <s v="JPMC Real-Time Payment 3rd party account testing"/>
  </r>
  <r>
    <s v="JPMCSBXRTP"/>
    <x v="5"/>
    <m/>
    <s v="CF"/>
    <s v="28/03/2022"/>
    <s v="28/03/2022"/>
    <s v="+USD"/>
    <n v="0.65"/>
    <s v="+USD"/>
    <n v="0.65"/>
    <s v="RTP20220328195536"/>
    <s v="JPMC Real-Time Payment 3rd party account testing"/>
  </r>
  <r>
    <s v="JPMCSBXRTP"/>
    <x v="5"/>
    <m/>
    <s v="CF"/>
    <s v="28/03/2022"/>
    <s v="28/03/2022"/>
    <s v="+USD"/>
    <n v="0.23"/>
    <s v="+USD"/>
    <n v="0.23"/>
    <s v="RTP20220328203543"/>
    <s v="JPMC Real-Time Payment 3rd party account testing"/>
  </r>
  <r>
    <s v="JPMCSBXRTP"/>
    <x v="5"/>
    <m/>
    <s v="CF"/>
    <s v="28/03/2022"/>
    <s v="28/03/2022"/>
    <s v="+USD"/>
    <n v="0.77"/>
    <s v="+USD"/>
    <n v="0.77"/>
    <s v="RTP20220328205304"/>
    <s v="JPMC Real-Time Payment 3rd party account testing"/>
  </r>
  <r>
    <s v="JPMCSBXRTP"/>
    <x v="5"/>
    <m/>
    <s v="CF"/>
    <s v="28/03/2022"/>
    <s v="28/03/2022"/>
    <s v="+USD"/>
    <n v="1.34"/>
    <s v="+USD"/>
    <n v="1.34"/>
    <s v="RTP20220328205644"/>
    <s v="JPMC Real-Time Payment 3rd party account testing"/>
  </r>
  <r>
    <s v="JPMCSBXRTP"/>
    <x v="5"/>
    <m/>
    <s v="CF"/>
    <s v="28/03/2022"/>
    <s v="28/03/2022"/>
    <s v="+USD"/>
    <n v="0.33"/>
    <s v="+USD"/>
    <n v="0.33"/>
    <s v="RTP20220328234155"/>
    <s v="JPMC Real-Time Payment 3rd party account testing"/>
  </r>
  <r>
    <s v="JPMCSBXRTP"/>
    <x v="5"/>
    <m/>
    <s v="CF"/>
    <s v="28/03/2022"/>
    <s v="28/03/2022"/>
    <s v="+USD"/>
    <n v="0.76"/>
    <s v="+USD"/>
    <n v="0.76"/>
    <s v="RTP20220329000210"/>
    <s v="JPMC Real-Time Payment 3rd party account testing"/>
  </r>
  <r>
    <s v="JPMCSBXRTP"/>
    <x v="5"/>
    <m/>
    <s v="CF"/>
    <s v="29/03/2022"/>
    <s v="29/03/2022"/>
    <s v="+USD"/>
    <n v="0.5"/>
    <s v="+USD"/>
    <n v="0.5"/>
    <s v="RTP20220329124900"/>
    <s v="JPMC Real-Time Payment 3rd party account testing"/>
  </r>
  <r>
    <s v="JPMCSBXRTP"/>
    <x v="5"/>
    <m/>
    <s v="CF"/>
    <s v="29/03/2022"/>
    <s v="29/03/2022"/>
    <s v="+USD"/>
    <n v="0.77"/>
    <s v="+USD"/>
    <n v="0.77"/>
    <s v="RTP20220329153628"/>
    <s v="JPMC Real-Time Payment 3rd party account testing"/>
  </r>
  <r>
    <s v="JPMCSBXRTP"/>
    <x v="5"/>
    <m/>
    <s v="CF"/>
    <s v="29/03/2022"/>
    <s v="29/03/2022"/>
    <s v="+USD"/>
    <n v="0.55000000000000004"/>
    <s v="+USD"/>
    <n v="0.55000000000000004"/>
    <s v="RTP20220329154544"/>
    <s v="JPMC Real-Time Payment 3rd party account testing"/>
  </r>
  <r>
    <s v="JPMCSBXRTP"/>
    <x v="5"/>
    <m/>
    <s v="CF"/>
    <s v="29/03/2022"/>
    <s v="29/03/2022"/>
    <s v="+USD"/>
    <n v="0.22"/>
    <s v="+USD"/>
    <n v="0.22"/>
    <s v="RTP20220329154914"/>
    <s v="JPMC Real-Time Payment 3rd party account testing"/>
  </r>
  <r>
    <s v="JPMCSBXRTP"/>
    <x v="5"/>
    <m/>
    <s v="CF"/>
    <s v="29/03/2022"/>
    <s v="29/03/2022"/>
    <s v="+USD"/>
    <n v="0.44"/>
    <s v="+USD"/>
    <n v="0.44"/>
    <s v="RTP20220329155740"/>
    <s v="JPMC Real-Time Payment 3rd party account testing"/>
  </r>
  <r>
    <s v="JPMCSBXRTP"/>
    <x v="5"/>
    <m/>
    <s v="CF"/>
    <s v="29/03/2022"/>
    <s v="29/03/2022"/>
    <s v="+USD"/>
    <n v="0.86"/>
    <s v="+USD"/>
    <n v="0.86"/>
    <s v="RTP20220329160206"/>
    <s v="JPMC Real-Time Payment 3rd party account testing"/>
  </r>
  <r>
    <s v="JPMCSBXRTP"/>
    <x v="5"/>
    <m/>
    <s v="CF"/>
    <s v="29/03/2022"/>
    <s v="29/03/2022"/>
    <s v="+USD"/>
    <n v="0.76"/>
    <s v="+USD"/>
    <n v="0.76"/>
    <s v="RTP20220329161300"/>
    <s v="JPMC Real-Time Payment 3rd party account testing"/>
  </r>
  <r>
    <s v="JPMCSBXRTP"/>
    <x v="5"/>
    <m/>
    <s v="CF"/>
    <s v="29/03/2022"/>
    <s v="29/03/2022"/>
    <s v="+USD"/>
    <n v="0.82"/>
    <s v="+USD"/>
    <n v="0.82"/>
    <s v="RTP20220329162151"/>
    <s v="JPMC Real-Time Payment 3rd party account testing"/>
  </r>
  <r>
    <s v="JPMCSBXRTP"/>
    <x v="5"/>
    <m/>
    <s v="CF"/>
    <s v="29/03/2022"/>
    <s v="29/03/2022"/>
    <s v="+USD"/>
    <n v="0.48"/>
    <s v="+USD"/>
    <n v="0.48"/>
    <s v="RTP20220329162241"/>
    <s v="JPMC Real-Time Payment 3rd party account testing"/>
  </r>
  <r>
    <s v="JPMCSBXRTP"/>
    <x v="5"/>
    <m/>
    <s v="CF"/>
    <s v="29/03/2022"/>
    <s v="29/03/2022"/>
    <s v="+USD"/>
    <n v="0.92"/>
    <s v="+USD"/>
    <n v="0.92"/>
    <s v="RTP20220329162409"/>
    <s v="JPMC Real-Time Payment 3rd party account testing"/>
  </r>
  <r>
    <s v="JPMCSBXRTP"/>
    <x v="5"/>
    <m/>
    <s v="CF"/>
    <s v="29/03/2022"/>
    <s v="29/03/2022"/>
    <s v="+USD"/>
    <n v="0.46"/>
    <s v="+USD"/>
    <n v="0.46"/>
    <s v="RTP20220329162722"/>
    <s v="JPMC Real-Time Payment 3rd party account testing"/>
  </r>
  <r>
    <s v="JPMCSBXRTP"/>
    <x v="5"/>
    <m/>
    <s v="CF"/>
    <s v="29/03/2022"/>
    <s v="29/03/2022"/>
    <s v="+USD"/>
    <n v="0.87"/>
    <s v="+USD"/>
    <n v="0.87"/>
    <s v="RTP20220329162751"/>
    <s v="JPMC Real-Time Payment 3rd party account testing"/>
  </r>
  <r>
    <s v="JPMCSBXRTP"/>
    <x v="5"/>
    <m/>
    <s v="CF"/>
    <s v="29/03/2022"/>
    <s v="29/03/2022"/>
    <s v="+USD"/>
    <n v="0.45"/>
    <s v="+USD"/>
    <n v="0.45"/>
    <s v="RTP20220329163622"/>
    <s v="JPMC Real-Time Payment 3rd party account testing"/>
  </r>
  <r>
    <s v="JPMCSBXRTP"/>
    <x v="5"/>
    <m/>
    <s v="CF"/>
    <s v="29/03/2022"/>
    <s v="29/03/2022"/>
    <s v="+USD"/>
    <n v="100"/>
    <s v="+USD"/>
    <n v="100"/>
    <s v="RTP20220329163714"/>
    <s v="JPMC Real-Time Payment 3rd party account testing"/>
  </r>
  <r>
    <s v="JPMCSBXRTP"/>
    <x v="5"/>
    <m/>
    <s v="CF"/>
    <s v="29/03/2022"/>
    <s v="29/03/2022"/>
    <s v="+USD"/>
    <n v="0.45"/>
    <s v="+USD"/>
    <n v="0.45"/>
    <s v="RTP20220329164104"/>
    <s v="JPMC Real-Time Payment 3rd party account testing"/>
  </r>
  <r>
    <s v="JPMCSBXRTP"/>
    <x v="5"/>
    <m/>
    <s v="CF"/>
    <s v="30/03/2022"/>
    <s v="30/03/2022"/>
    <s v="+USD"/>
    <n v="5000"/>
    <s v="+USD"/>
    <n v="5000"/>
    <s v="RTP20220329202358"/>
    <s v="JPMC Real-Time Payment 3rd party account testing"/>
  </r>
  <r>
    <s v="JPMCSBXRTP"/>
    <x v="5"/>
    <m/>
    <s v="CF"/>
    <s v="30/03/2022"/>
    <s v="30/03/2022"/>
    <s v="+USD"/>
    <n v="100"/>
    <s v="+USD"/>
    <n v="100"/>
    <s v="RTP20220330115021"/>
    <s v="JPMC Real-Time Payment 3rd party account testing"/>
  </r>
  <r>
    <s v="JPMCSBXRTP"/>
    <x v="5"/>
    <m/>
    <s v="CF"/>
    <s v="30/03/2022"/>
    <s v="30/03/2022"/>
    <s v="+USD"/>
    <n v="6"/>
    <s v="+USD"/>
    <n v="6"/>
    <s v="RTP20220331002623"/>
    <s v="JPMC Real-Time Payment 3rd party account testing"/>
  </r>
  <r>
    <s v="JPMCSBXRTP"/>
    <x v="5"/>
    <m/>
    <s v="CF"/>
    <s v="31/03/2022"/>
    <s v="31/03/2022"/>
    <s v="+USD"/>
    <n v="0.99"/>
    <s v="+USD"/>
    <n v="0.99"/>
    <s v="Test"/>
    <s v="JPMC Real-Time Payment 3rd party account testing"/>
  </r>
  <r>
    <s v="JPMCSBXRTP"/>
    <x v="5"/>
    <m/>
    <s v="CF"/>
    <s v="31/03/2022"/>
    <s v="31/03/2022"/>
    <s v="+USD"/>
    <n v="0.98"/>
    <s v="+USD"/>
    <n v="0.98"/>
    <s v="Test"/>
    <s v="JPMC Real-Time Payment 3rd party account testing"/>
  </r>
  <r>
    <s v="JPMCSBXRTP"/>
    <x v="5"/>
    <m/>
    <s v="CF"/>
    <s v="31/03/2022"/>
    <s v="31/03/2022"/>
    <s v="+USD"/>
    <n v="100"/>
    <s v="+USD"/>
    <n v="100"/>
    <s v="RTP20220331082359"/>
    <s v="JPMC Real-Time Payment 3rd party account testing"/>
  </r>
  <r>
    <s v="JPMCSBXRTP"/>
    <x v="5"/>
    <m/>
    <s v="CF"/>
    <s v="31/03/2022"/>
    <s v="31/03/2022"/>
    <s v="+USD"/>
    <n v="0.97"/>
    <s v="+USD"/>
    <n v="0.97"/>
    <s v="Test"/>
    <s v="JPMC Real-Time Payment 3rd party account testing"/>
  </r>
  <r>
    <s v="JPMCSBXRTP"/>
    <x v="5"/>
    <m/>
    <s v="CF"/>
    <s v="31/03/2022"/>
    <s v="31/03/2022"/>
    <s v="+USD"/>
    <n v="100"/>
    <s v="+USD"/>
    <n v="100"/>
    <s v="RTP20220331123535"/>
    <s v="JPMC Real-Time Payment 3rd party account testing"/>
  </r>
  <r>
    <s v="JPMCSBXRTP"/>
    <x v="5"/>
    <m/>
    <s v="CF"/>
    <s v="31/03/2022"/>
    <s v="31/03/2022"/>
    <s v="+USD"/>
    <n v="10"/>
    <s v="+USD"/>
    <n v="10"/>
    <s v="RTP20220331172857"/>
    <s v="JPMC Real-Time Payment 3rd party account testing"/>
  </r>
  <r>
    <s v="JPMCSBXRTP"/>
    <x v="5"/>
    <m/>
    <s v="CF"/>
    <s v="31/03/2022"/>
    <s v="31/03/2022"/>
    <s v="+USD"/>
    <n v="100"/>
    <s v="+USD"/>
    <n v="100"/>
    <s v="RTP20220331180446"/>
    <s v="JPMC Real-Time Payment 3rd party account testing"/>
  </r>
  <r>
    <s v="JPMCSBXRTP"/>
    <x v="5"/>
    <m/>
    <s v="CF"/>
    <s v="31/03/2022"/>
    <s v="31/03/2022"/>
    <s v="+USD"/>
    <n v="5"/>
    <s v="+USD"/>
    <n v="5"/>
    <s v="RTP20220331181854"/>
    <s v="JPMC Real-Time Payment 3rd party account testing"/>
  </r>
  <r>
    <s v="JPMCSBXRTP"/>
    <x v="5"/>
    <m/>
    <s v="CF"/>
    <s v="31/03/2022"/>
    <s v="31/03/2022"/>
    <s v="+USD"/>
    <n v="3"/>
    <s v="+USD"/>
    <n v="3"/>
    <s v="RTP20220331212313"/>
    <s v="JPMC Real-Time Payment 3rd party account testing"/>
  </r>
  <r>
    <s v="JPMCSBXRTP"/>
    <x v="5"/>
    <m/>
    <s v="CF"/>
    <s v="31/03/2022"/>
    <s v="31/03/2022"/>
    <s v="+USD"/>
    <n v="2"/>
    <s v="+USD"/>
    <n v="2"/>
    <s v="RTP20220331220039"/>
    <s v="JPMC Real-Time Payment 3rd party account testing"/>
  </r>
  <r>
    <s v="JPMCSBXRTP"/>
    <x v="5"/>
    <m/>
    <s v="CF"/>
    <s v="31/03/2022"/>
    <s v="31/03/2022"/>
    <s v="+USD"/>
    <n v="0.11"/>
    <s v="+USD"/>
    <n v="0.11"/>
    <s v="RTP20220331224329"/>
    <s v="JPMC Real-Time Payment 3rd party account testing"/>
  </r>
  <r>
    <s v="JPMCSBXRTP"/>
    <x v="5"/>
    <m/>
    <s v="CF"/>
    <s v="31/03/2022"/>
    <s v="31/03/2022"/>
    <s v="+USD"/>
    <n v="11"/>
    <s v="+USD"/>
    <n v="11"/>
    <s v="RTP20220331230146"/>
    <s v="JPMC Real-Time Payment 3rd party account testing"/>
  </r>
  <r>
    <s v="JPMCSBXRTP"/>
    <x v="5"/>
    <m/>
    <s v="CF"/>
    <s v="01/04/2022"/>
    <s v="01/04/2022"/>
    <s v="+USD"/>
    <n v="100000"/>
    <s v="+USD"/>
    <n v="100000"/>
    <s v="RTP20220401081900"/>
    <s v="JPMC Real-Time Payment 3rd party account testing"/>
  </r>
  <r>
    <s v="JPMCSBXRTP"/>
    <x v="5"/>
    <m/>
    <s v="CF"/>
    <s v="01/04/2022"/>
    <s v="01/04/2022"/>
    <s v="+USD"/>
    <n v="1000"/>
    <s v="+USD"/>
    <n v="1000"/>
    <s v="RTP20220401100853"/>
    <s v="JPMC Real-Time Payment 3rd party account testing"/>
  </r>
  <r>
    <s v="JPMCSBXRTP"/>
    <x v="5"/>
    <m/>
    <s v="CF"/>
    <s v="01/04/2022"/>
    <s v="01/04/2022"/>
    <s v="+USD"/>
    <n v="341"/>
    <s v="+USD"/>
    <n v="341"/>
    <s v="RTP20220401124738"/>
    <s v="JPMC Real-Time Payment 3rd party account testing"/>
  </r>
  <r>
    <s v="JPMCSBXRTP"/>
    <x v="5"/>
    <m/>
    <s v="CF"/>
    <s v="01/04/2022"/>
    <s v="01/04/2022"/>
    <s v="+USD"/>
    <n v="1000"/>
    <s v="+USD"/>
    <n v="1000"/>
    <s v="RTP20220401132501"/>
    <s v="JPMC Real-Time Payment 3rd party account testing"/>
  </r>
  <r>
    <s v="JPMCSBXRTP"/>
    <x v="5"/>
    <m/>
    <s v="CF"/>
    <s v="01/04/2022"/>
    <s v="01/04/2022"/>
    <s v="+USD"/>
    <n v="42"/>
    <s v="+USD"/>
    <n v="42"/>
    <s v="RTP20220401132724"/>
    <s v="JPMC Real-Time Payment 3rd party account testing"/>
  </r>
  <r>
    <s v="JPMCSBXRTP"/>
    <x v="5"/>
    <m/>
    <s v="CF"/>
    <s v="01/04/2022"/>
    <s v="01/04/2022"/>
    <s v="+USD"/>
    <n v="1000"/>
    <s v="+USD"/>
    <n v="1000"/>
    <s v="RTP20220401142134"/>
    <s v="JPMC Real-Time Payment 3rd party account testing"/>
  </r>
  <r>
    <s v="JPMCSBXRTP"/>
    <x v="5"/>
    <m/>
    <s v="CF"/>
    <s v="01/04/2022"/>
    <s v="01/04/2022"/>
    <s v="+USD"/>
    <n v="25000"/>
    <s v="+USD"/>
    <n v="25000"/>
    <s v="RTP20220401143008"/>
    <s v="JPMC Real-Time Payment 3rd party account testing"/>
  </r>
  <r>
    <s v="JPMCSBXRTP"/>
    <x v="5"/>
    <m/>
    <s v="CF"/>
    <s v="01/04/2022"/>
    <s v="01/04/2022"/>
    <s v="+USD"/>
    <n v="0.2"/>
    <s v="+USD"/>
    <n v="0.2"/>
    <s v="RTP20220401152346"/>
    <s v="JPMC Real-Time Payment 3rd party account testing"/>
  </r>
  <r>
    <s v="JPMCSBXRTP"/>
    <x v="5"/>
    <m/>
    <s v="CF"/>
    <s v="01/04/2022"/>
    <s v="01/04/2022"/>
    <s v="+USD"/>
    <n v="10000"/>
    <s v="+USD"/>
    <n v="10000"/>
    <s v="RTP20220401155620"/>
    <s v="JPMC Real-Time Payment 3rd party account testing"/>
  </r>
  <r>
    <s v="JPMCSBXRTP"/>
    <x v="5"/>
    <m/>
    <s v="CF"/>
    <s v="01/04/2022"/>
    <s v="01/04/2022"/>
    <s v="+USD"/>
    <n v="7"/>
    <s v="+USD"/>
    <n v="7"/>
    <s v="RTP20220401163027"/>
    <s v="JPMC Real-Time Payment 3rd party account testing"/>
  </r>
  <r>
    <s v="JPMCSBXRTP"/>
    <x v="5"/>
    <m/>
    <s v="CF"/>
    <s v="01/04/2022"/>
    <s v="01/04/2022"/>
    <s v="+USD"/>
    <n v="7"/>
    <s v="+USD"/>
    <n v="7"/>
    <s v="RTP20220401163554"/>
    <s v="JPMC Real-Time Payment 3rd party account testing"/>
  </r>
  <r>
    <s v="JPMCSBXRTP"/>
    <x v="5"/>
    <m/>
    <s v="CF"/>
    <s v="01/04/2022"/>
    <s v="01/04/2022"/>
    <s v="+USD"/>
    <n v="2"/>
    <s v="+USD"/>
    <n v="2"/>
    <s v="RTP20220401164438"/>
    <s v="JPMC Real-Time Payment 3rd party account testing"/>
  </r>
  <r>
    <s v="JPMCSBXRTP"/>
    <x v="5"/>
    <m/>
    <s v="CF"/>
    <s v="01/04/2022"/>
    <s v="01/04/2022"/>
    <s v="+USD"/>
    <n v="8"/>
    <s v="+USD"/>
    <n v="8"/>
    <s v="RTP20220401165159"/>
    <s v="JPMC Real-Time Payment 3rd party account testing"/>
  </r>
  <r>
    <s v="JPMCSBXRTP"/>
    <x v="5"/>
    <m/>
    <s v="CF"/>
    <s v="01/04/2022"/>
    <s v="01/04/2022"/>
    <s v="+USD"/>
    <n v="12"/>
    <s v="+USD"/>
    <n v="12"/>
    <s v="RTP20220401165733"/>
    <s v="JPMC Real-Time Payment 3rd party account testing"/>
  </r>
  <r>
    <s v="JPMCSBXRTP"/>
    <x v="5"/>
    <m/>
    <s v="CF"/>
    <s v="04/04/2022"/>
    <s v="04/04/2022"/>
    <s v="+USD"/>
    <n v="13"/>
    <s v="+USD"/>
    <n v="13"/>
    <s v="RTP20220404081240"/>
    <s v="JPMC Real-Time Payment 3rd party account testing"/>
  </r>
  <r>
    <s v="JPMCSBXRTP"/>
    <x v="5"/>
    <m/>
    <s v="CF"/>
    <s v="04/04/2022"/>
    <s v="04/04/2022"/>
    <s v="+USD"/>
    <n v="14"/>
    <s v="+USD"/>
    <n v="14"/>
    <s v="RTP20220404081434"/>
    <s v="JPMC Real-Time Payment 3rd party account testing"/>
  </r>
  <r>
    <s v="JPMCSBXRTP"/>
    <x v="5"/>
    <m/>
    <s v="CF"/>
    <s v="06/04/2022"/>
    <s v="06/04/2022"/>
    <s v="+USD"/>
    <n v="15"/>
    <s v="+USD"/>
    <n v="15"/>
    <s v="RTP20220404081603"/>
    <s v="JPMC Real-Time Payment 3rd party account testing"/>
  </r>
  <r>
    <s v="JPMCSBXRTP"/>
    <x v="5"/>
    <m/>
    <s v="CF"/>
    <s v="04/04/2022"/>
    <s v="04/04/2022"/>
    <s v="+USD"/>
    <n v="100"/>
    <s v="+USD"/>
    <n v="100"/>
    <s v="RTP20220404081846"/>
    <s v="JPMC Real-Time Payment 3rd party account testing"/>
  </r>
  <r>
    <s v="JPMCSBXRTP"/>
    <x v="5"/>
    <m/>
    <s v="CF"/>
    <s v="04/04/2022"/>
    <s v="04/04/2022"/>
    <s v="+USD"/>
    <n v="150"/>
    <s v="+USD"/>
    <n v="150"/>
    <s v="RTP20220404082509"/>
    <s v="JPMC Real-Time Payment 3rd party account testing"/>
  </r>
  <r>
    <s v="JPMCSBXRTP"/>
    <x v="5"/>
    <m/>
    <s v="CF"/>
    <s v="04/04/2022"/>
    <s v="04/04/2022"/>
    <s v="+USD"/>
    <n v="0.5"/>
    <s v="+USD"/>
    <n v="0.5"/>
    <s v="RTP20220404082806"/>
    <s v="JPMC Real-Time Payment 3rd party account testing"/>
  </r>
  <r>
    <s v="JPMCSBXRTP"/>
    <x v="5"/>
    <m/>
    <s v="CF"/>
    <s v="04/04/2022"/>
    <s v="04/04/2022"/>
    <s v="+USD"/>
    <n v="0.2"/>
    <s v="+USD"/>
    <n v="0.2"/>
    <s v="RTP20220404083248"/>
    <s v="JPMC Real-Time Payment 3rd party account testing"/>
  </r>
  <r>
    <s v="JPMCSBXRTP"/>
    <x v="5"/>
    <m/>
    <s v="CF"/>
    <s v="04/04/2022"/>
    <s v="04/04/2022"/>
    <s v="+USD"/>
    <n v="0.2"/>
    <s v="+USD"/>
    <n v="0.2"/>
    <s v="RTP20220404085307"/>
    <s v="JPMC Real-Time Payment 3rd party account testing"/>
  </r>
  <r>
    <s v="JPMCSBXRTP"/>
    <x v="5"/>
    <m/>
    <s v="CF"/>
    <s v="04/04/2022"/>
    <s v="04/04/2022"/>
    <s v="+USD"/>
    <n v="100"/>
    <s v="+USD"/>
    <n v="100"/>
    <s v="RTP20220404113628"/>
    <s v="JPMC Real-Time Payment 3rd party account testing"/>
  </r>
  <r>
    <s v="JPMCSBXRTP"/>
    <x v="5"/>
    <m/>
    <s v="CF"/>
    <s v="04/04/2022"/>
    <s v="04/04/2022"/>
    <s v="+USD"/>
    <n v="1000"/>
    <s v="+USD"/>
    <n v="1000"/>
    <s v="RTP20220404114443"/>
    <s v="JPMC Real-Time Payment 3rd party account testing"/>
  </r>
  <r>
    <s v="JPMCSBXRTP"/>
    <x v="5"/>
    <m/>
    <s v="CF"/>
    <s v="04/04/2022"/>
    <s v="04/04/2022"/>
    <s v="+USD"/>
    <n v="100"/>
    <s v="+USD"/>
    <n v="100"/>
    <s v="RTP20220404115135"/>
    <s v="JPMC Real-Time Payment 3rd party account testing"/>
  </r>
  <r>
    <s v="JPMCSBXRTP"/>
    <x v="5"/>
    <m/>
    <s v="CF"/>
    <s v="04/04/2022"/>
    <s v="04/04/2022"/>
    <s v="+USD"/>
    <n v="5"/>
    <s v="+USD"/>
    <n v="5"/>
    <s v="RTP20220404115254"/>
    <s v="JPMC Real-Time Payment 3rd party account testing"/>
  </r>
  <r>
    <s v="JPMCSBXRTP"/>
    <x v="5"/>
    <m/>
    <s v="CF"/>
    <s v="04/04/2022"/>
    <s v="04/04/2022"/>
    <s v="+USD"/>
    <n v="10"/>
    <s v="+USD"/>
    <n v="10"/>
    <s v="RTP20220404171513"/>
    <s v="JPMC Real-Time Payment 3rd party account testing"/>
  </r>
  <r>
    <s v="JPMCSBXRTP"/>
    <x v="5"/>
    <m/>
    <s v="CF"/>
    <s v="04/04/2022"/>
    <s v="04/04/2022"/>
    <s v="+USD"/>
    <n v="30000"/>
    <s v="+USD"/>
    <n v="30000"/>
    <s v="RTP20220404172538"/>
    <s v="JPMC Real-Time Payment 3rd party account testing"/>
  </r>
  <r>
    <s v="JPMCSBXRTP"/>
    <x v="5"/>
    <m/>
    <s v="CF"/>
    <s v="04/04/2022"/>
    <s v="04/04/2022"/>
    <s v="+USD"/>
    <n v="10"/>
    <s v="+USD"/>
    <n v="10"/>
    <s v="RTP20220404172852"/>
    <s v="JPMC Real-Time Payment 3rd party account testing"/>
  </r>
  <r>
    <s v="JPMCSBXRTP"/>
    <x v="5"/>
    <m/>
    <s v="CF"/>
    <s v="05/04/2022"/>
    <s v="05/04/2022"/>
    <s v="+USD"/>
    <n v="11"/>
    <s v="+USD"/>
    <n v="11"/>
    <s v="RTP20220405065413"/>
    <s v="JPMC Real-Time Payment 3rd party account testing"/>
  </r>
  <r>
    <s v="JPMCSBXRTP"/>
    <x v="5"/>
    <m/>
    <s v="CF"/>
    <s v="05/04/2022"/>
    <s v="05/04/2022"/>
    <s v="+USD"/>
    <n v="10"/>
    <s v="+USD"/>
    <n v="10"/>
    <s v="RTP20220405070739"/>
    <s v="JPMC Real-Time Payment 3rd party account testing"/>
  </r>
  <r>
    <s v="JPMCSBXRTP"/>
    <x v="5"/>
    <m/>
    <s v="CF"/>
    <s v="05/04/2022"/>
    <s v="05/04/2022"/>
    <s v="+USD"/>
    <n v="1"/>
    <s v="+USD"/>
    <n v="1"/>
    <s v="RTP20220405072046"/>
    <s v="JPMC Real-Time Payment 3rd party account testing"/>
  </r>
  <r>
    <s v="JPMCSBXRTP"/>
    <x v="5"/>
    <m/>
    <s v="CF"/>
    <s v="05/04/2022"/>
    <s v="05/04/2022"/>
    <s v="+USD"/>
    <n v="1"/>
    <s v="+USD"/>
    <n v="1"/>
    <s v="RTP20220405073029"/>
    <s v="JPMC Real-Time Payment 3rd party account testing"/>
  </r>
  <r>
    <s v="JPMCSBXRTP"/>
    <x v="5"/>
    <m/>
    <s v="CF"/>
    <s v="05/04/2022"/>
    <s v="05/04/2022"/>
    <s v="+USD"/>
    <n v="1"/>
    <s v="+USD"/>
    <n v="1"/>
    <s v="RTP20220405083356"/>
    <s v="JPMC Real-Time Payment 3rd party account testing"/>
  </r>
  <r>
    <s v="JPMCSBXRTP"/>
    <x v="5"/>
    <m/>
    <s v="CF"/>
    <s v="05/04/2022"/>
    <s v="05/04/2022"/>
    <s v="+USD"/>
    <n v="100"/>
    <s v="+USD"/>
    <n v="100"/>
    <s v="RTP20220405085218"/>
    <s v="JPMC Real-Time Payment 3rd party account testing"/>
  </r>
  <r>
    <s v="JPMCSBXRTP"/>
    <x v="5"/>
    <m/>
    <s v="CF"/>
    <s v="05/04/2022"/>
    <s v="05/04/2022"/>
    <s v="+USD"/>
    <n v="10"/>
    <s v="+USD"/>
    <n v="10"/>
    <s v="RTP20220405122832"/>
    <s v="JPMC Real-Time Payment 3rd party account testing"/>
  </r>
  <r>
    <s v="JPMCSBXRTP"/>
    <x v="5"/>
    <m/>
    <s v="CF"/>
    <s v="05/04/2022"/>
    <s v="05/04/2022"/>
    <s v="+USD"/>
    <n v="200"/>
    <s v="+USD"/>
    <n v="200"/>
    <s v="RTP20220405143449"/>
    <s v="JPMC Real-Time Payment 3rd party account testing"/>
  </r>
  <r>
    <s v="JPMCSBXRTP"/>
    <x v="5"/>
    <m/>
    <s v="CF"/>
    <s v="05/04/2022"/>
    <s v="05/04/2022"/>
    <s v="+USD"/>
    <n v="159"/>
    <s v="+USD"/>
    <n v="159"/>
    <s v="RTP20220405160358"/>
    <s v="JPMC Real-Time Payment 3rd party account testing"/>
  </r>
  <r>
    <s v="JPMCSBXRTP"/>
    <x v="5"/>
    <m/>
    <s v="CF"/>
    <s v="06/04/2022"/>
    <s v="06/04/2022"/>
    <s v="+USD"/>
    <n v="10"/>
    <s v="+USD"/>
    <n v="10"/>
    <s v="RTP20220406075111"/>
    <s v="JPMC Real-Time Payment 3rd party account testing"/>
  </r>
  <r>
    <s v="JPMCSBXRTP"/>
    <x v="5"/>
    <m/>
    <s v="CF"/>
    <s v="06/04/2022"/>
    <s v="06/04/2022"/>
    <s v="+USD"/>
    <n v="10"/>
    <s v="+USD"/>
    <n v="10"/>
    <s v="RTP20220406122147"/>
    <s v="JPMC Real-Time Payment 3rd party account testing"/>
  </r>
  <r>
    <s v="JPMCSBXRTP"/>
    <x v="5"/>
    <m/>
    <s v="CF"/>
    <s v="07/04/2022"/>
    <s v="07/04/2022"/>
    <s v="+USD"/>
    <n v="100"/>
    <s v="+USD"/>
    <n v="100"/>
    <s v="RTP20220407140547"/>
    <s v="JPMC Real-Time Payment 3rd party account testing"/>
  </r>
  <r>
    <s v="JPMCSBXRTP"/>
    <x v="5"/>
    <m/>
    <s v="CF"/>
    <s v="07/04/2022"/>
    <s v="07/04/2022"/>
    <s v="+USD"/>
    <n v="100"/>
    <s v="+USD"/>
    <n v="100"/>
    <s v="RTP20220407144528"/>
    <s v="JPMC Real-Time Payment 3rd party account testing"/>
  </r>
  <r>
    <s v="JPMCSBXRTP"/>
    <x v="5"/>
    <m/>
    <s v="CF"/>
    <s v="07/04/2022"/>
    <s v="07/04/2022"/>
    <s v="+USD"/>
    <n v="100"/>
    <s v="+USD"/>
    <n v="100"/>
    <s v="RTP20220407154217"/>
    <s v="JPMC Real-Time Payment 3rd party account testing"/>
  </r>
  <r>
    <s v="JPMCSBXRTP"/>
    <x v="5"/>
    <m/>
    <s v="CF"/>
    <s v="08/04/2022"/>
    <s v="08/04/2022"/>
    <s v="+USD"/>
    <n v="300"/>
    <s v="+USD"/>
    <n v="300"/>
    <s v="RTP20220407155348"/>
    <s v="JPMC Real-Time Payment 3rd party account testing"/>
  </r>
  <r>
    <s v="JPMCSBXRTP"/>
    <x v="5"/>
    <m/>
    <s v="CF"/>
    <s v="11/04/2022"/>
    <s v="11/04/2022"/>
    <s v="+USD"/>
    <n v="0.99"/>
    <s v="+USD"/>
    <n v="0.99"/>
    <s v="Test"/>
    <s v="JPMC Real-Time Payment 3rd party account testing"/>
  </r>
  <r>
    <s v="JPMCSBXRTP"/>
    <x v="5"/>
    <m/>
    <s v="CF"/>
    <s v="11/04/2022"/>
    <s v="11/04/2022"/>
    <s v="+USD"/>
    <n v="0.98"/>
    <s v="+USD"/>
    <n v="0.98"/>
    <s v="Test"/>
    <s v="JPMC Real-Time Payment 3rd party account testing"/>
  </r>
  <r>
    <s v="JPMCSBXRTP"/>
    <x v="5"/>
    <m/>
    <s v="CF"/>
    <s v="11/04/2022"/>
    <s v="11/04/2022"/>
    <s v="+USD"/>
    <n v="100"/>
    <s v="+USD"/>
    <n v="100"/>
    <s v="RTP20220411130231"/>
    <s v="JPMC Real-Time Payment 3rd party account testing"/>
  </r>
  <r>
    <s v="JPMCSBXRTP"/>
    <x v="5"/>
    <m/>
    <s v="CF"/>
    <s v="11/04/2022"/>
    <s v="11/04/2022"/>
    <s v="+USD"/>
    <n v="1000"/>
    <s v="+USD"/>
    <n v="1000"/>
    <s v="RTP20220411164658"/>
    <s v="JPMC Real-Time Payment 3rd party account testing"/>
  </r>
  <r>
    <s v="JPMCSBXRTP"/>
    <x v="5"/>
    <m/>
    <s v="CF"/>
    <s v="28/03/2022"/>
    <s v="28/03/2022"/>
    <s v="+USD"/>
    <n v="0.01"/>
    <s v="+USD"/>
    <n v="0.01"/>
    <s v="API_RealTime_P1,_x000a_JPMCSBXRTP"/>
    <s v="JPMC Real-Time Payment 3rd party account testing"/>
  </r>
  <r>
    <s v="JPMCSBXRTP"/>
    <x v="5"/>
    <m/>
    <s v="CF"/>
    <s v="28/03/2022"/>
    <s v="28/03/2022"/>
    <s v="+USD"/>
    <n v="0.01"/>
    <s v="+USD"/>
    <n v="0.01"/>
    <s v="API_RealTime_P1"/>
    <s v="JPMC Real-Time Payment 3rd party account testing"/>
  </r>
  <r>
    <s v="JPMCSBXRTP"/>
    <x v="5"/>
    <m/>
    <s v="CF"/>
    <s v="30/03/2022"/>
    <s v="30/03/2022"/>
    <s v="+USD"/>
    <n v="0.02"/>
    <s v="+USD"/>
    <n v="0.02"/>
    <s v="API_RealTime_P4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5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7"/>
    <s v="JPMC Real-Time Payment 3rd party account testing"/>
  </r>
  <r>
    <s v="JPMCSBXRTP"/>
    <x v="5"/>
    <m/>
    <s v="CF"/>
    <s v="30/03/2022"/>
    <s v="30/03/2022"/>
    <s v="+USD"/>
    <n v="0.05"/>
    <s v="+USD"/>
    <n v="0.05"/>
    <s v="API_RealTime_P8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9"/>
    <s v="JPMC Real-Time Payment 3rd party account testing"/>
  </r>
  <r>
    <s v="JPMCSBXRTP"/>
    <x v="5"/>
    <m/>
    <s v="CF"/>
    <s v="12/04/2022"/>
    <s v="12/04/2022"/>
    <s v="+USD"/>
    <n v="0.99"/>
    <s v="+USD"/>
    <n v="0.99"/>
    <s v="Test"/>
    <s v="JPMC Real-Time Payment 3rd party account testing"/>
  </r>
  <r>
    <s v="JPMCSBXRTP"/>
    <x v="5"/>
    <m/>
    <s v="CF"/>
    <s v="13/04/2022"/>
    <s v="13/04/2022"/>
    <s v="+USD"/>
    <n v="1000"/>
    <s v="+USD"/>
    <n v="1000"/>
    <s v="RTP20220413064232"/>
    <s v="JPMC Real-Time Payment 3rd party account testing"/>
  </r>
  <r>
    <s v="JPMCSBXRTP"/>
    <x v="5"/>
    <m/>
    <s v="CF"/>
    <s v="15/04/2022"/>
    <s v="15/04/2022"/>
    <s v="+USD"/>
    <n v="100"/>
    <s v="+USD"/>
    <n v="100"/>
    <s v="RTP20220415152050"/>
    <s v="JPMC Real-Time Payment 3rd party account testing"/>
  </r>
  <r>
    <s v="JPMCSBXRTP"/>
    <x v="5"/>
    <m/>
    <s v="CF"/>
    <s v="15/04/2022"/>
    <s v="15/04/2022"/>
    <s v="+USD"/>
    <n v="0.76"/>
    <s v="+USD"/>
    <n v="0.76"/>
    <s v="RTP20220415000210"/>
    <s v="JPMC Real-Time Payment 3rd party account testing"/>
  </r>
  <r>
    <s v="JPMCSBXRTP"/>
    <x v="5"/>
    <m/>
    <s v="CF"/>
    <s v="19/04/2022"/>
    <s v="19/04/2022"/>
    <s v="+USD"/>
    <n v="150"/>
    <s v="+USD"/>
    <n v="150"/>
    <s v="RTP20220419094906"/>
    <s v="JPMC Real-Time Payment 3rd party account testing"/>
  </r>
  <r>
    <s v="JPMCSBXRTP"/>
    <x v="5"/>
    <m/>
    <s v="CF"/>
    <s v="19/04/2022"/>
    <s v="19/04/2022"/>
    <s v="+USD"/>
    <n v="120"/>
    <s v="+USD"/>
    <n v="120"/>
    <s v="RTP20220419123506"/>
    <s v="JPMC Real-Time Payment 3rd party account testing"/>
  </r>
  <r>
    <s v="JPMCSBXRTP"/>
    <x v="5"/>
    <m/>
    <s v="CF"/>
    <s v="19/04/2022"/>
    <s v="19/04/2022"/>
    <s v="+USD"/>
    <n v="0.12"/>
    <s v="+USD"/>
    <n v="0.12"/>
    <s v="RTP20220419153931"/>
    <s v="JPMC Real-Time Payment 3rd party account testing"/>
  </r>
  <r>
    <s v="JPMCSBXRTP"/>
    <x v="5"/>
    <m/>
    <s v="CF"/>
    <s v="19/04/2022"/>
    <s v="19/04/2022"/>
    <s v="+USD"/>
    <n v="150"/>
    <s v="+USD"/>
    <n v="150"/>
    <s v="RTP20220419171703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10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11"/>
    <s v="JPMC Real-Time Payment 3rd party account testing"/>
  </r>
  <r>
    <s v="JPMCSBXRTP"/>
    <x v="5"/>
    <m/>
    <s v="CF"/>
    <s v="30/03/2022"/>
    <s v="30/03/2022"/>
    <s v="+USD"/>
    <n v="0.03"/>
    <s v="+USD"/>
    <n v="0.03"/>
    <s v="API_RealTime_P12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3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30/03/2022"/>
    <s v="30/03/2022"/>
    <s v="+USD"/>
    <n v="4500"/>
    <s v="+USD"/>
    <n v="4500"/>
    <s v="API_RealTime_P14"/>
    <s v="JPMC Real-Time Payment 3rd party account testing"/>
  </r>
  <r>
    <s v="JPMCSBXRTP"/>
    <x v="5"/>
    <m/>
    <s v="CF"/>
    <s v="30/03/2022"/>
    <s v="30/03/2022"/>
    <s v="+USD"/>
    <n v="4500"/>
    <s v="+USD"/>
    <n v="4500"/>
    <s v="API_RealTime_P15"/>
    <s v="JPMC Real-Time Payment 3rd party account testing"/>
  </r>
  <r>
    <s v="JPMCSBXRTP"/>
    <x v="2"/>
    <m/>
    <s v="CF"/>
    <s v="21/04/2022"/>
    <s v="21/04/2022"/>
    <s v="-USD"/>
    <n v="0.75"/>
    <s v="-USD"/>
    <n v="0.75"/>
    <s v="API_RealTime_PY"/>
    <s v="JPMC Real-Time Payment 3rd party account testing"/>
  </r>
  <r>
    <s v="JPMCSBXRTP"/>
    <x v="2"/>
    <m/>
    <s v="CF"/>
    <s v="21/04/2022"/>
    <s v="21/04/2022"/>
    <s v="-USD"/>
    <n v="0.95"/>
    <s v="-USD"/>
    <n v="0.95"/>
    <s v="API_RealTime_PY"/>
    <s v="JPMC Real-Time Payment 3rd party account testing"/>
  </r>
  <r>
    <s v="JPMCSBXRTP"/>
    <x v="2"/>
    <m/>
    <s v="CF"/>
    <s v="22/04/2022"/>
    <s v="22/04/2022"/>
    <s v="-USD"/>
    <n v="1500"/>
    <s v="-USD"/>
    <n v="1500"/>
    <s v="RTP20220422134922"/>
    <s v="JPMC Real-Time Payment 3rd party account testing"/>
  </r>
  <r>
    <s v="JPMCSBXRTP"/>
    <x v="2"/>
    <m/>
    <s v="CF"/>
    <s v="22/04/2022"/>
    <s v="22/04/2022"/>
    <s v="-USD"/>
    <n v="1500"/>
    <s v="-USD"/>
    <n v="1500"/>
    <s v="RTP20220422143050"/>
    <s v="JPMC Real-Time Payment 3rd party account testing"/>
  </r>
  <r>
    <s v="JPMCSBXRTP"/>
    <x v="2"/>
    <m/>
    <s v="CF"/>
    <s v="22/04/2022"/>
    <s v="22/04/2022"/>
    <s v="-USD"/>
    <n v="0.72"/>
    <s v="-USD"/>
    <n v="0.72"/>
    <s v="API_RealTime_PY"/>
    <s v="JPMC Real-Time Payment 3rd party account testing"/>
  </r>
  <r>
    <s v="JPMCSBXRTP"/>
    <x v="2"/>
    <m/>
    <s v="CF"/>
    <s v="22/04/2022"/>
    <s v="22/04/2022"/>
    <s v="-USD"/>
    <n v="0.62"/>
    <s v="-USD"/>
    <n v="0.62"/>
    <s v="API_RealTime_PY"/>
    <s v="JPMC Real-Time Payment 3rd party account testing"/>
  </r>
  <r>
    <s v="JPMCSBXRTP"/>
    <x v="2"/>
    <m/>
    <s v="CF"/>
    <s v="22/04/2022"/>
    <s v="22/04/2022"/>
    <s v="-USD"/>
    <n v="0.16"/>
    <s v="-USD"/>
    <n v="0.16"/>
    <s v="RTP20220422000210"/>
    <s v="JPMC Real-Time Payment 3rd party account testing"/>
  </r>
  <r>
    <s v="JPMCSBXRTP"/>
    <x v="2"/>
    <m/>
    <s v="CF"/>
    <s v="22/04/2022"/>
    <s v="22/04/2022"/>
    <s v="-USD"/>
    <n v="0.12"/>
    <s v="-USD"/>
    <n v="0.12"/>
    <s v="RTP20220422000110"/>
    <s v="JPMC Real-Time Payment 3rd party account testing"/>
  </r>
  <r>
    <s v="JPMCSBXRTP"/>
    <x v="2"/>
    <m/>
    <s v="CF"/>
    <s v="28/03/2022"/>
    <s v="28/03/2022"/>
    <s v="-USD"/>
    <n v="0.79"/>
    <s v="-USD"/>
    <n v="0.79"/>
    <s v="RTP20220329000210"/>
    <s v="JPMC Real-Time Payment 3rd party account testing"/>
  </r>
  <r>
    <s v="JPMCSBXRTP"/>
    <x v="2"/>
    <m/>
    <s v="CF"/>
    <s v="22/04/2022"/>
    <s v="22/04/2022"/>
    <s v="-USD"/>
    <n v="0.39"/>
    <s v="-USD"/>
    <n v="0.39"/>
    <s v="API_RealTime_PY"/>
    <s v="JPMC Real-Time Payment 3rd party account testing"/>
  </r>
  <r>
    <s v="JPMCSBXRTP"/>
    <x v="2"/>
    <m/>
    <s v="CF"/>
    <s v="27/04/2022"/>
    <s v="27/04/2022"/>
    <s v="-USD"/>
    <n v="100"/>
    <s v="-USD"/>
    <n v="100"/>
    <s v="RTP20220427090743"/>
    <s v="JPMC Real-Time Payment 3rd party account testing"/>
  </r>
  <r>
    <s v="JPMCSBXRTP"/>
    <x v="2"/>
    <m/>
    <s v="CF"/>
    <s v="29/04/2022"/>
    <s v="29/04/2022"/>
    <s v="-USD"/>
    <n v="100"/>
    <s v="-USD"/>
    <n v="100"/>
    <s v="RTP20220429095245"/>
    <s v="JPMC Real-Time Payment 3rd party account testing"/>
  </r>
  <r>
    <s v="JPMCSBXRTP"/>
    <x v="2"/>
    <m/>
    <s v="CF"/>
    <s v="29/04/2022"/>
    <s v="29/04/2022"/>
    <s v="-USD"/>
    <n v="150"/>
    <s v="-USD"/>
    <n v="150"/>
    <s v="RTP20220429130926"/>
    <s v="JPMC Real-Time Payment 3rd party account testing"/>
  </r>
  <r>
    <s v="JPMCSBXRTP"/>
    <x v="2"/>
    <m/>
    <s v="CF"/>
    <s v="29/04/2022"/>
    <s v="29/04/2022"/>
    <s v="-USD"/>
    <n v="100"/>
    <s v="-USD"/>
    <n v="100"/>
    <s v="RTP20220429135041"/>
    <s v="JPMC Real-Time Payment 3rd party account testing"/>
  </r>
  <r>
    <s v="JPMCSBXRTP"/>
    <x v="2"/>
    <m/>
    <s v="CF"/>
    <s v="29/04/2022"/>
    <s v="29/04/2022"/>
    <s v="-USD"/>
    <n v="10000"/>
    <s v="-USD"/>
    <n v="10000"/>
    <s v="RTP20220429141848"/>
    <s v="JPMC Real-Time Payment 3rd party account testing"/>
  </r>
  <r>
    <s v="JPMCSBXRTP"/>
    <x v="2"/>
    <m/>
    <s v="CF"/>
    <s v="05/05/2022"/>
    <s v="05/05/2022"/>
    <s v="-USD"/>
    <n v="100"/>
    <s v="-USD"/>
    <n v="100"/>
    <s v="RTP20220504143901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18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19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0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1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2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3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4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5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6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7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8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39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0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1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2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3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4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5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6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7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8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49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0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1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2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3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4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5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6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7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8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59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60"/>
    <s v="JPMC Real-Time Payment 3rd party account testing"/>
  </r>
  <r>
    <s v="JPMCSBXRTP"/>
    <x v="2"/>
    <m/>
    <s v="CF"/>
    <s v="12/05/2022"/>
    <s v="12/05/2022"/>
    <s v="-USD"/>
    <n v="1500"/>
    <s v="-USD"/>
    <n v="1500"/>
    <s v="RTP20220512093923"/>
    <s v="JPMC Real-Time Payment 3rd party account testing"/>
  </r>
  <r>
    <s v="JPMCSBXRTP"/>
    <x v="2"/>
    <m/>
    <s v="CF"/>
    <s v="12/05/2022"/>
    <s v="12/05/2022"/>
    <s v="-USD"/>
    <n v="1500"/>
    <s v="-USD"/>
    <n v="1500"/>
    <s v="RTP20220512140534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20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21"/>
    <s v="JPMC Real-Time Payment 3rd party account testing"/>
  </r>
  <r>
    <s v="JPMCSBXRTP"/>
    <x v="2"/>
    <m/>
    <s v="CF"/>
    <s v="30/03/2022"/>
    <s v="30/03/2022"/>
    <s v="-USD"/>
    <n v="0.1"/>
    <s v="-USD"/>
    <n v="0.1"/>
    <s v="API_RealTime_P25"/>
    <s v="JPMC Real-Time Payment 3rd party account testing"/>
  </r>
  <r>
    <s v="JPMCSBXRTP"/>
    <x v="2"/>
    <m/>
    <s v="CF"/>
    <s v="30/03/2022"/>
    <s v="30/03/2022"/>
    <s v="-USD"/>
    <n v="0.2"/>
    <s v="-USD"/>
    <n v="0.2"/>
    <s v="API_RealTime_P26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01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02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03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04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05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06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07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08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09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10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11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12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13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14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15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16"/>
    <s v="JPMC Real-Time Payment 3rd party account testing"/>
  </r>
  <r>
    <s v="JPMCSBXRTP"/>
    <x v="2"/>
    <m/>
    <s v="CF"/>
    <s v="12/05/2022"/>
    <s v="12/05/2022"/>
    <s v="-USD"/>
    <n v="0.1"/>
    <s v="-USD"/>
    <n v="0.1"/>
    <s v="API_RealTime_P17"/>
    <s v="JPMC Real-Time Payment 3rd party account testing"/>
  </r>
  <r>
    <s v="JPMCSBXRTP"/>
    <x v="2"/>
    <m/>
    <s v="CF"/>
    <s v="12/05/2022"/>
    <s v="12/05/2022"/>
    <s v="-USD"/>
    <n v="0.2"/>
    <s v="-USD"/>
    <n v="0.2"/>
    <s v="API_RealTime_P18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03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04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05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06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07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08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09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10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11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12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13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14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15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16"/>
    <s v="JPMC Real-Time Payment 3rd party account testing"/>
  </r>
  <r>
    <s v="JPMCSBXRTP"/>
    <x v="2"/>
    <m/>
    <s v="CF"/>
    <s v="13/05/2022"/>
    <s v="13/05/2022"/>
    <s v="-USD"/>
    <n v="0.1"/>
    <s v="-USD"/>
    <n v="0.1"/>
    <s v="API_RealTime_P17"/>
    <s v="JPMC Real-Time Payment 3rd party account testing"/>
  </r>
  <r>
    <s v="JPMCSBXRTP"/>
    <x v="2"/>
    <m/>
    <s v="CF"/>
    <s v="13/05/2022"/>
    <s v="13/05/2022"/>
    <s v="-USD"/>
    <n v="0.2"/>
    <s v="-USD"/>
    <n v="0.2"/>
    <s v="API_RealTime_P18"/>
    <s v="JPMC Real-Time Payment 3rd party account testing"/>
  </r>
  <r>
    <s v="JPMCSBXRTP"/>
    <x v="2"/>
    <m/>
    <s v="CF"/>
    <s v="16/05/2022"/>
    <s v="16/05/2022"/>
    <s v="-USD"/>
    <n v="10000"/>
    <s v="-USD"/>
    <n v="10000"/>
    <s v="RTP20220516104934"/>
    <s v="JPMC Real-Time Payment 3rd party account testing"/>
  </r>
  <r>
    <s v="JPMCSBXRTP"/>
    <x v="2"/>
    <m/>
    <s v="CF"/>
    <s v="13/05/2022"/>
    <s v="13/05/2022"/>
    <s v="-USD"/>
    <n v="0.11"/>
    <s v="-USD"/>
    <n v="0.11"/>
    <s v="API_RealTime_P03"/>
    <s v="JPMC Real-Time Payment 3rd party account testing"/>
  </r>
  <r>
    <s v="JPMCSBXRTP"/>
    <x v="2"/>
    <m/>
    <s v="CF"/>
    <s v="13/05/2022"/>
    <s v="13/05/2022"/>
    <s v="-USD"/>
    <n v="0.22"/>
    <s v="-USD"/>
    <n v="0.22"/>
    <s v="API_RealTime_P04"/>
    <s v="JPMC Real-Time Payment 3rd party account testing"/>
  </r>
  <r>
    <s v="JPMCSBXRTP"/>
    <x v="2"/>
    <m/>
    <s v="CF"/>
    <s v="13/05/2022"/>
    <s v="13/05/2022"/>
    <s v="-USD"/>
    <n v="0.11"/>
    <s v="-USD"/>
    <n v="0.11"/>
    <s v="API_RealTime_P05"/>
    <s v="JPMC Real-Time Payment 3rd party account testing"/>
  </r>
  <r>
    <s v="JPMCSBXRTP"/>
    <x v="2"/>
    <m/>
    <s v="CF"/>
    <s v="13/05/2022"/>
    <s v="13/05/2022"/>
    <s v="-USD"/>
    <n v="0.22"/>
    <s v="-USD"/>
    <n v="0.22"/>
    <s v="API_RealTime_P06"/>
    <s v="JPMC Real-Time Payment 3rd party account testing"/>
  </r>
  <r>
    <s v="JPMCSBXRTP"/>
    <x v="2"/>
    <m/>
    <s v="CF"/>
    <s v="20/05/2022"/>
    <s v="20/05/2022"/>
    <s v="-USD"/>
    <n v="1"/>
    <s v="-USD"/>
    <n v="1"/>
    <s v="Test"/>
    <s v="JPMC Real-Time Payment 3rd party account testing"/>
  </r>
  <r>
    <s v="JPMCSBXRTP"/>
    <x v="2"/>
    <m/>
    <s v="CF"/>
    <s v="20/05/2022"/>
    <s v="20/05/2022"/>
    <s v="-USD"/>
    <n v="0.91"/>
    <s v="-USD"/>
    <n v="0.91"/>
    <s v="Test"/>
    <s v="JPMC Real-Time Payment 3rd party account testing"/>
  </r>
  <r>
    <s v="JPMCSBXRTP"/>
    <x v="2"/>
    <m/>
    <s v="CF"/>
    <s v="20/05/2022"/>
    <s v="20/05/2022"/>
    <s v="-USD"/>
    <n v="12345"/>
    <s v="-USD"/>
    <n v="12345"/>
    <s v="RTP20220520141709"/>
    <s v="JPMC Real-Time Payment 3rd party account testing"/>
  </r>
  <r>
    <s v="JPMCSBXRTP"/>
    <x v="2"/>
    <m/>
    <s v="CF"/>
    <s v="25/05/2022"/>
    <s v="25/05/2022"/>
    <s v="-USD"/>
    <n v="0.91"/>
    <s v="-USD"/>
    <n v="0.91"/>
    <s v="Test"/>
    <s v="JPMC Real-Time Payment 3rd party account testing"/>
  </r>
  <r>
    <s v="JPMCSBXRTP"/>
    <x v="2"/>
    <m/>
    <s v="CF"/>
    <s v="25/05/2022"/>
    <s v="25/05/2022"/>
    <s v="-USD"/>
    <n v="0.92"/>
    <s v="-USD"/>
    <n v="0.92"/>
    <s v="Test"/>
    <s v="JPMC Real-Time Payment 3rd party account testing"/>
  </r>
  <r>
    <s v="JPMCSBXRTP"/>
    <x v="2"/>
    <m/>
    <s v="CF"/>
    <s v="02/06/2022"/>
    <s v="02/06/2022"/>
    <s v="-USD"/>
    <n v="100"/>
    <s v="-USD"/>
    <n v="100"/>
    <s v="RTP20220605124542"/>
    <s v="JPMC Real-Time Payment 3rd party account testing"/>
  </r>
  <r>
    <s v="JPMCSBXRTP"/>
    <x v="2"/>
    <m/>
    <s v="CF"/>
    <s v="06/06/2022"/>
    <s v="06/06/2022"/>
    <s v="-USD"/>
    <n v="1000"/>
    <s v="-USD"/>
    <n v="1000"/>
    <s v="RTP20220605135752"/>
    <s v="JPMC Real-Time Payment 3rd party account testing"/>
  </r>
  <r>
    <s v="JPMCSBXRTP"/>
    <x v="2"/>
    <m/>
    <s v="CF"/>
    <s v="07/06/2022"/>
    <s v="07/06/2022"/>
    <s v="-USD"/>
    <n v="1500"/>
    <s v="-USD"/>
    <n v="1500"/>
    <s v="RTP20220607131139"/>
    <s v="JPMC Real-Time Payment 3rd party account testing"/>
  </r>
  <r>
    <s v="JPMCSBXRTP"/>
    <x v="2"/>
    <m/>
    <s v="CF"/>
    <s v="07/06/2022"/>
    <s v="07/06/2022"/>
    <s v="-USD"/>
    <n v="1000"/>
    <s v="-USD"/>
    <n v="1000"/>
    <s v="RTP20220607131952"/>
    <s v="JPMC Real-Time Payment 3rd party account testing"/>
  </r>
  <r>
    <s v="JPMCSBXRTP"/>
    <x v="2"/>
    <m/>
    <s v="CF"/>
    <s v="07/06/2022"/>
    <s v="07/06/2022"/>
    <s v="-USD"/>
    <n v="1250"/>
    <s v="-USD"/>
    <n v="1250"/>
    <s v="RTP20220607134507"/>
    <s v="JPMC Real-Time Payment 3rd party account testing"/>
  </r>
  <r>
    <s v="JPMCSBXRTP"/>
    <x v="2"/>
    <m/>
    <s v="CF"/>
    <s v="08/06/2022"/>
    <s v="08/06/2022"/>
    <s v="-USD"/>
    <n v="10000"/>
    <s v="-USD"/>
    <n v="10000"/>
    <s v="RTP20220608070022"/>
    <s v="JPMC Real-Time Payment 3rd party account testing"/>
  </r>
  <r>
    <s v="JPMCSBXRTP"/>
    <x v="2"/>
    <m/>
    <s v="CF"/>
    <s v="08/06/2022"/>
    <s v="08/06/2022"/>
    <s v="-USD"/>
    <n v="100"/>
    <s v="-USD"/>
    <n v="100"/>
    <s v="RTP20220608070202"/>
    <s v="JPMC Real-Time Payment 3rd party account testing"/>
  </r>
  <r>
    <s v="JPMCSBXRTP"/>
    <x v="2"/>
    <m/>
    <s v="CF"/>
    <s v="08/06/2022"/>
    <s v="08/06/2022"/>
    <s v="-USD"/>
    <n v="10000"/>
    <s v="-USD"/>
    <n v="10000"/>
    <s v="RTP20220608103020"/>
    <s v="JPMC Real-Time Payment 3rd party account testing"/>
  </r>
  <r>
    <s v="JPMCSBXRTP"/>
    <x v="2"/>
    <m/>
    <s v="CF"/>
    <s v="09/06/2022"/>
    <s v="09/06/2022"/>
    <s v="-USD"/>
    <n v="1500"/>
    <s v="-USD"/>
    <n v="1500"/>
    <s v="RTP20220609105515"/>
    <s v="JPMC Real-Time Payment 3rd party account testing"/>
  </r>
  <r>
    <s v="JPMCSBXRTP"/>
    <x v="2"/>
    <m/>
    <s v="CF"/>
    <s v="09/06/2022"/>
    <s v="09/06/2022"/>
    <s v="-USD"/>
    <n v="150000"/>
    <s v="-USD"/>
    <n v="150000"/>
    <s v="RTP20220609121458"/>
    <s v="JPMC Real-Time Payment 3rd party account testing"/>
  </r>
  <r>
    <s v="JPMCSBXRTP"/>
    <x v="2"/>
    <m/>
    <s v="CF"/>
    <s v="13/06/2022"/>
    <s v="13/06/2022"/>
    <s v="-USD"/>
    <n v="0.5"/>
    <s v="-USD"/>
    <n v="0.5"/>
    <s v="RTP20220613085709"/>
    <s v="JPMC Real-Time Payment 3rd party account testing"/>
  </r>
  <r>
    <s v="JPMCSBXRTP"/>
    <x v="2"/>
    <m/>
    <s v="CF"/>
    <s v="14/06/2022"/>
    <s v="14/06/2022"/>
    <s v="-USD"/>
    <n v="10"/>
    <s v="-USD"/>
    <n v="10"/>
    <s v="RTP20220613120319"/>
    <s v="JPMC Real-Time Payment 3rd party account testing"/>
  </r>
  <r>
    <s v="JPMCSBXRTP"/>
    <x v="2"/>
    <m/>
    <s v="CF"/>
    <s v="13/06/2022"/>
    <s v="13/06/2022"/>
    <s v="-USD"/>
    <n v="100"/>
    <s v="-USD"/>
    <n v="100"/>
    <s v="RTP20220613121604"/>
    <s v="JPMC Real-Time Payment 3rd party account testing"/>
  </r>
  <r>
    <s v="JPMCSBXRTP"/>
    <x v="2"/>
    <m/>
    <s v="CF"/>
    <s v="16/06/2022"/>
    <s v="16/06/2022"/>
    <s v="-USD"/>
    <n v="100000"/>
    <s v="-USD"/>
    <n v="100000"/>
    <s v="RTP20220616133319"/>
    <s v="JPMC Real-Time Payment 3rd party account testing"/>
  </r>
  <r>
    <s v="JPMCSBXRTP"/>
    <x v="2"/>
    <m/>
    <s v="CF"/>
    <s v="20/06/2022"/>
    <s v="20/06/2022"/>
    <s v="-USD"/>
    <n v="50"/>
    <s v="-USD"/>
    <n v="50"/>
    <s v="RTP20220620102323"/>
    <s v="JPMC Real-Time Payment 3rd party account testing"/>
  </r>
  <r>
    <s v="JPMCSBXRTP"/>
    <x v="2"/>
    <m/>
    <s v="CF"/>
    <s v="20/06/2022"/>
    <s v="20/06/2022"/>
    <s v="-USD"/>
    <n v="66.430000000000007"/>
    <s v="-USD"/>
    <n v="66.430000000000007"/>
    <s v="RTP20220620102935"/>
    <s v="JPMC Real-Time Payment 3rd party account testing"/>
  </r>
  <r>
    <s v="JPMCSBXRTP"/>
    <x v="2"/>
    <m/>
    <s v="CF"/>
    <s v="20/06/2022"/>
    <s v="20/06/2022"/>
    <s v="-USD"/>
    <n v="10"/>
    <s v="-USD"/>
    <n v="10"/>
    <s v="RTP20220620111605"/>
    <s v="JPMC Real-Time Payment 3rd party account testing"/>
  </r>
  <r>
    <s v="JPMCSBXRTP"/>
    <x v="2"/>
    <m/>
    <s v="CF"/>
    <s v="20/06/2022"/>
    <s v="20/06/2022"/>
    <s v="-USD"/>
    <n v="20"/>
    <s v="-USD"/>
    <n v="20"/>
    <s v="RTP20220620112013"/>
    <s v="JPMC Real-Time Payment 3rd party account testing"/>
  </r>
  <r>
    <s v="JPMCSBXRTP"/>
    <x v="2"/>
    <m/>
    <s v="CF"/>
    <s v="20/06/2022"/>
    <s v="20/06/2022"/>
    <s v="-USD"/>
    <n v="30"/>
    <s v="-USD"/>
    <n v="30"/>
    <s v="RTP20220620112203"/>
    <s v="JPMC Real-Time Payment 3rd party account testing"/>
  </r>
  <r>
    <s v="JPMCSBXRTP"/>
    <x v="2"/>
    <m/>
    <s v="CF"/>
    <s v="20/06/2022"/>
    <s v="20/06/2022"/>
    <s v="-USD"/>
    <n v="40"/>
    <s v="-USD"/>
    <n v="40"/>
    <s v="RTP20220620174343"/>
    <s v="JPMC Real-Time Payment 3rd party account testing"/>
  </r>
  <r>
    <s v="JPMCSBXRTP"/>
    <x v="2"/>
    <m/>
    <s v="CF"/>
    <s v="21/06/2022"/>
    <s v="21/06/2022"/>
    <s v="-USD"/>
    <n v="20"/>
    <s v="-USD"/>
    <n v="20"/>
    <s v="RTP20220621063251"/>
    <s v="JPMC Real-Time Payment 3rd party account testing"/>
  </r>
  <r>
    <s v="JPMCSBXRTP"/>
    <x v="2"/>
    <m/>
    <s v="CF"/>
    <s v="21/06/2022"/>
    <s v="21/06/2022"/>
    <s v="-USD"/>
    <n v="10"/>
    <s v="-USD"/>
    <n v="10"/>
    <s v="RTP20220621093229"/>
    <s v="JPMC Real-Time Payment 3rd party account testing"/>
  </r>
  <r>
    <s v="JPMCSBXRTP"/>
    <x v="5"/>
    <m/>
    <s v="CF"/>
    <s v="22/06/2022"/>
    <s v="22/06/2022"/>
    <s v="+USD"/>
    <n v="10000"/>
    <s v="+USD"/>
    <n v="10000"/>
    <s v="RTP20220622132320"/>
    <s v="JPMC Real-Time Payment 3rd party account testing"/>
  </r>
  <r>
    <s v="JPMCSBXRTP"/>
    <x v="5"/>
    <m/>
    <s v="CF"/>
    <s v="23/06/2022"/>
    <s v="23/06/2022"/>
    <s v="+USD"/>
    <n v="0.95"/>
    <s v="+USD"/>
    <n v="0.95"/>
    <s v="Test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19/07/2022"/>
    <s v="19/07/2022"/>
    <s v="+USD"/>
    <n v="100"/>
    <s v="+USD"/>
    <n v="100"/>
    <s v="RTP20220719131957"/>
    <s v="JPMC Real-Time Payment 3rd party account testing"/>
  </r>
  <r>
    <s v="JPMCSBXRTP"/>
    <x v="5"/>
    <m/>
    <s v="CF"/>
    <s v="19/07/2022"/>
    <s v="19/07/2022"/>
    <s v="+USD"/>
    <n v="10000"/>
    <s v="+USD"/>
    <n v="10000"/>
    <s v="RTP20220719133327"/>
    <s v="JPMC Real-Time Payment 3rd party account testing"/>
  </r>
  <r>
    <s v="JPMCSBXRTP"/>
    <x v="5"/>
    <m/>
    <s v="CF"/>
    <s v="19/07/2022"/>
    <s v="19/07/2022"/>
    <s v="+USD"/>
    <n v="50"/>
    <s v="+USD"/>
    <n v="50"/>
    <s v="RTP20220719174722"/>
    <s v="JPMC Real-Time Payment 3rd party account testing"/>
  </r>
  <r>
    <s v="JPMCSBXRTP"/>
    <x v="5"/>
    <m/>
    <s v="CF"/>
    <s v="19/07/2022"/>
    <s v="19/07/2022"/>
    <s v="+USD"/>
    <n v="100"/>
    <s v="+USD"/>
    <n v="100"/>
    <s v="RTP20220720144803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5"/>
    <m/>
    <s v="CF"/>
    <s v="30/03/2022"/>
    <s v="30/03/2022"/>
    <s v="+USD"/>
    <n v="23.3"/>
    <s v="+USD"/>
    <n v="23.3"/>
    <s v="API_RealTime_P14"/>
    <s v="JPMC Real-Time Payment 3rd party account testing"/>
  </r>
  <r>
    <s v="JPMCSBXRTP"/>
    <x v="2"/>
    <m/>
    <s v="CF"/>
    <s v="28/03/2022"/>
    <s v="28/03/2022"/>
    <s v="-USD"/>
    <n v="0.01"/>
    <s v="-USD"/>
    <n v="0.01"/>
    <s v="API_RealTime_P1"/>
    <s v="JPMC Real-Time Payment 3rd party account testing"/>
  </r>
  <r>
    <s v="JPMCSBXRTP"/>
    <x v="2"/>
    <m/>
    <s v="CF"/>
    <s v="28/03/2022"/>
    <s v="28/03/2022"/>
    <s v="-USD"/>
    <n v="0.02"/>
    <s v="-USD"/>
    <n v="0.02"/>
    <s v="API_RealTime_P2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14"/>
    <s v="JPMC Real-Time Payment 3rd party account testing"/>
  </r>
  <r>
    <s v="JPMCSBXRTP"/>
    <x v="2"/>
    <m/>
    <s v="CF"/>
    <s v="30/03/2022"/>
    <s v="30/03/2022"/>
    <s v="-USD"/>
    <n v="23.3"/>
    <s v="-USD"/>
    <n v="23.3"/>
    <s v="API_RealTime_P14"/>
    <s v="JPMC Real-Time Payment 3rd party account testing"/>
  </r>
  <r>
    <s v="JPMCSBXRTP"/>
    <x v="2"/>
    <m/>
    <s v="CF"/>
    <s v="02/08/2022"/>
    <s v="02/08/2022"/>
    <s v="-USD"/>
    <n v="100"/>
    <s v="-USD"/>
    <n v="100"/>
    <s v="RTP20220802203414"/>
    <s v="JPMC Real-Time Payment 3rd party account testing"/>
  </r>
  <r>
    <s v="JPMCSBXRTP"/>
    <x v="2"/>
    <m/>
    <s v="CF"/>
    <s v="30/03/2022"/>
    <s v="30/03/2022"/>
    <s v="-USD"/>
    <n v="4500"/>
    <s v="-USD"/>
    <n v="4500"/>
    <s v="API_RealTime_P15"/>
    <s v="JPMC Real-Time Payment 3rd party account testing"/>
  </r>
  <r>
    <s v="JPMCSBXRTP"/>
    <x v="2"/>
    <m/>
    <s v="CF"/>
    <s v="30/03/2022"/>
    <s v="30/03/2022"/>
    <s v="-USD"/>
    <n v="4500"/>
    <s v="-USD"/>
    <n v="4500"/>
    <s v="API_RealTime_P15"/>
    <s v="JPMC Real-Time Payment 3rd party account testing"/>
  </r>
  <r>
    <s v="JPMCSBXRTP"/>
    <x v="2"/>
    <m/>
    <s v="CF"/>
    <s v="30/03/2022"/>
    <s v="30/03/2022"/>
    <s v="-USD"/>
    <n v="4500"/>
    <s v="-USD"/>
    <n v="4500"/>
    <s v="API_RealTime_P15"/>
    <s v="JPMC Real-Time Payment 3rd party account testing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601395.64999999665"/>
  </r>
  <r>
    <x v="1"/>
    <n v="915339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02884-DF12-464A-853C-AA2CF8451C33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9:I32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numFmtId="4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lumn2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4A9B2-B7ED-41E7-A684-DC9373EEB927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1:C16" firstHeaderRow="1" firstDataRow="1" firstDataCol="1"/>
  <pivotFields count="4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ransaction amount" fld="1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1587F-53E2-45BF-8AD2-956A79860B3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B9" firstHeaderRow="1" firstDataRow="1" firstDataCol="1"/>
  <pivotFields count="1">
    <pivotField axis="axisRow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7979F-58AD-491D-A115-72B250EE3C04}" name="PivotTable2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4:C49" firstHeaderRow="1" firstDataRow="1" firstDataCol="1"/>
  <pivotFields count="43"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h="1" x="4"/>
        <item t="default"/>
      </items>
    </pivotField>
    <pivotField showAll="0"/>
    <pivotField showAll="0"/>
    <pivotField showAll="0"/>
    <pivotField dataField="1" showAll="0">
      <items count="7">
        <item x="4"/>
        <item x="1"/>
        <item x="2"/>
        <item x="0"/>
        <item x="3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rection" fld="9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1DDAF-D75B-402C-8112-DEFF76D43E68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5:C32" firstHeaderRow="1" firstDataRow="1" firstDataCol="1"/>
  <pivotFields count="12">
    <pivotField showAll="0"/>
    <pivotField axis="axisRow" showAll="0">
      <items count="7">
        <item x="0"/>
        <item x="1"/>
        <item x="5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numFmtId="4" showAll="0"/>
    <pivotField showAll="0"/>
    <pivotField numFmtId="4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edger amount (value)" fld="7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435DA-59A6-4E34-982A-92293C03802A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6:E12" firstHeaderRow="0" firstDataRow="1" firstDataCol="1"/>
  <pivotFields count="9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0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erparty" fld="0" subtotal="count" baseField="0" baseItem="0"/>
    <dataField name="Count of Transaction typ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7"/>
  <sheetViews>
    <sheetView topLeftCell="A11" workbookViewId="0">
      <selection activeCell="D41" sqref="D41"/>
    </sheetView>
  </sheetViews>
  <sheetFormatPr defaultColWidth="10.875" defaultRowHeight="15.75" x14ac:dyDescent="0.25"/>
  <cols>
    <col min="1" max="1" width="10.875" style="3" customWidth="1"/>
    <col min="2" max="2" width="13.25" style="3" bestFit="1" customWidth="1"/>
    <col min="3" max="3" width="25" style="3" bestFit="1" customWidth="1"/>
    <col min="4" max="6" width="10.875" style="3"/>
    <col min="7" max="7" width="15" style="3" bestFit="1" customWidth="1"/>
    <col min="8" max="8" width="17.875" style="3" bestFit="1" customWidth="1"/>
    <col min="9" max="9" width="15" style="3" bestFit="1" customWidth="1"/>
    <col min="10" max="16384" width="10.875" style="3"/>
  </cols>
  <sheetData>
    <row r="3" spans="1:25" ht="47.1" customHeight="1" x14ac:dyDescent="0.7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11" spans="1:25" x14ac:dyDescent="0.25">
      <c r="B11" s="1" t="s">
        <v>1</v>
      </c>
      <c r="C11" t="s">
        <v>2</v>
      </c>
      <c r="D11"/>
    </row>
    <row r="12" spans="1:25" x14ac:dyDescent="0.25">
      <c r="B12" s="2" t="s">
        <v>110</v>
      </c>
      <c r="C12" s="20">
        <v>-9000</v>
      </c>
      <c r="D12"/>
      <c r="L12" s="18"/>
    </row>
    <row r="13" spans="1:25" x14ac:dyDescent="0.25">
      <c r="B13" s="2" t="s">
        <v>120</v>
      </c>
      <c r="C13" s="20">
        <v>-9000</v>
      </c>
      <c r="D13"/>
    </row>
    <row r="14" spans="1:25" x14ac:dyDescent="0.25">
      <c r="B14" s="2" t="s">
        <v>119</v>
      </c>
      <c r="C14" s="20">
        <v>-9000</v>
      </c>
      <c r="D14"/>
    </row>
    <row r="15" spans="1:25" x14ac:dyDescent="0.25">
      <c r="B15" s="2" t="s">
        <v>117</v>
      </c>
      <c r="C15" s="20">
        <v>-9000</v>
      </c>
      <c r="D15"/>
    </row>
    <row r="16" spans="1:25" x14ac:dyDescent="0.25">
      <c r="B16" s="2" t="s">
        <v>5</v>
      </c>
      <c r="C16" s="20">
        <v>-36000</v>
      </c>
      <c r="D16"/>
    </row>
    <row r="17" spans="2:10" x14ac:dyDescent="0.25">
      <c r="B17"/>
      <c r="C17"/>
      <c r="D17"/>
    </row>
    <row r="18" spans="2:10" x14ac:dyDescent="0.25">
      <c r="B18"/>
      <c r="C18"/>
      <c r="D18"/>
    </row>
    <row r="19" spans="2:10" x14ac:dyDescent="0.25">
      <c r="B19"/>
      <c r="C19"/>
      <c r="D19"/>
    </row>
    <row r="20" spans="2:10" x14ac:dyDescent="0.25">
      <c r="B20"/>
      <c r="C20"/>
      <c r="D20"/>
    </row>
    <row r="21" spans="2:10" x14ac:dyDescent="0.25">
      <c r="B21"/>
      <c r="C21"/>
      <c r="D21"/>
    </row>
    <row r="22" spans="2:10" x14ac:dyDescent="0.25">
      <c r="B22"/>
      <c r="C22"/>
      <c r="D22"/>
    </row>
    <row r="23" spans="2:10" x14ac:dyDescent="0.25">
      <c r="B23"/>
      <c r="C23"/>
      <c r="D23"/>
    </row>
    <row r="24" spans="2:10" x14ac:dyDescent="0.25">
      <c r="B24"/>
      <c r="C24"/>
      <c r="D24"/>
    </row>
    <row r="25" spans="2:10" x14ac:dyDescent="0.25">
      <c r="B25"/>
      <c r="C25"/>
      <c r="D25"/>
    </row>
    <row r="26" spans="2:10" x14ac:dyDescent="0.25">
      <c r="B26"/>
      <c r="C26"/>
      <c r="D26"/>
    </row>
    <row r="29" spans="2:10" x14ac:dyDescent="0.25">
      <c r="H29" s="1" t="s">
        <v>1</v>
      </c>
      <c r="I29" t="s">
        <v>675</v>
      </c>
      <c r="J29"/>
    </row>
    <row r="30" spans="2:10" x14ac:dyDescent="0.25">
      <c r="H30" s="2" t="s">
        <v>674</v>
      </c>
      <c r="I30" s="20">
        <v>915339.98</v>
      </c>
      <c r="J30"/>
    </row>
    <row r="31" spans="2:10" x14ac:dyDescent="0.25">
      <c r="H31" s="2" t="s">
        <v>673</v>
      </c>
      <c r="I31" s="20">
        <v>601395.64999999665</v>
      </c>
      <c r="J31"/>
    </row>
    <row r="32" spans="2:10" x14ac:dyDescent="0.25">
      <c r="H32" s="2" t="s">
        <v>5</v>
      </c>
      <c r="I32" s="20">
        <v>1516735.6299999966</v>
      </c>
      <c r="J32"/>
    </row>
    <row r="33" spans="2:10" x14ac:dyDescent="0.25">
      <c r="H33"/>
      <c r="I33"/>
      <c r="J33"/>
    </row>
    <row r="34" spans="2:10" x14ac:dyDescent="0.25">
      <c r="B34" s="33" t="s">
        <v>676</v>
      </c>
      <c r="C34" s="34" t="s">
        <v>672</v>
      </c>
      <c r="H34"/>
      <c r="I34"/>
      <c r="J34"/>
    </row>
    <row r="35" spans="2:10" x14ac:dyDescent="0.25">
      <c r="B35" s="35" t="s">
        <v>673</v>
      </c>
      <c r="C35" s="36">
        <f ca="1">SUM(ValueFlow)</f>
        <v>601395.64999999665</v>
      </c>
      <c r="H35"/>
      <c r="I35"/>
      <c r="J35"/>
    </row>
    <row r="36" spans="2:10" x14ac:dyDescent="0.25">
      <c r="B36" s="35" t="s">
        <v>674</v>
      </c>
      <c r="C36" s="36">
        <f ca="1">SUM(TransAmount)</f>
        <v>915339.98</v>
      </c>
      <c r="H36"/>
      <c r="I36"/>
      <c r="J36"/>
    </row>
    <row r="37" spans="2:10" x14ac:dyDescent="0.25">
      <c r="H37"/>
      <c r="I37"/>
      <c r="J37"/>
    </row>
  </sheetData>
  <mergeCells count="1">
    <mergeCell ref="A3:Y3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86"/>
  <sheetViews>
    <sheetView topLeftCell="A35" workbookViewId="0">
      <selection activeCell="C64" sqref="C64"/>
    </sheetView>
  </sheetViews>
  <sheetFormatPr defaultColWidth="11" defaultRowHeight="15.75" x14ac:dyDescent="0.25"/>
  <cols>
    <col min="1" max="1" width="11" style="4"/>
    <col min="2" max="2" width="12.375" style="4" bestFit="1" customWidth="1"/>
    <col min="3" max="3" width="27.25" style="4" bestFit="1" customWidth="1"/>
    <col min="4" max="4" width="25.5" style="4" bestFit="1" customWidth="1"/>
    <col min="5" max="5" width="23.5" style="4" bestFit="1" customWidth="1"/>
    <col min="6" max="6" width="25" style="4" bestFit="1" customWidth="1"/>
    <col min="7" max="8" width="12.375" style="4" bestFit="1" customWidth="1"/>
    <col min="9" max="9" width="13" style="4" bestFit="1" customWidth="1"/>
    <col min="10" max="10" width="24.125" style="4" bestFit="1" customWidth="1"/>
    <col min="11" max="11" width="2.125" style="4" bestFit="1" customWidth="1"/>
    <col min="12" max="12" width="5.125" style="4" bestFit="1" customWidth="1"/>
    <col min="13" max="13" width="12.375" style="4" bestFit="1" customWidth="1"/>
    <col min="14" max="14" width="6.125" style="4" bestFit="1" customWidth="1"/>
    <col min="15" max="16" width="7.125" style="4" bestFit="1" customWidth="1"/>
    <col min="17" max="17" width="6.125" style="4" bestFit="1" customWidth="1"/>
    <col min="18" max="18" width="7.125" style="4" bestFit="1" customWidth="1"/>
    <col min="19" max="19" width="4.125" style="4" bestFit="1" customWidth="1"/>
    <col min="20" max="20" width="8.125" style="4" bestFit="1" customWidth="1"/>
    <col min="21" max="23" width="5.125" style="4" bestFit="1" customWidth="1"/>
    <col min="24" max="28" width="6.125" style="4" bestFit="1" customWidth="1"/>
    <col min="29" max="29" width="7" style="4" bestFit="1" customWidth="1"/>
    <col min="30" max="16384" width="11" style="4"/>
  </cols>
  <sheetData>
    <row r="3" spans="2:13" ht="36.950000000000003" customHeight="1" x14ac:dyDescent="0.55000000000000004">
      <c r="E3" s="21" t="s">
        <v>666</v>
      </c>
      <c r="K3" s="39"/>
      <c r="L3" s="40"/>
      <c r="M3" s="40"/>
    </row>
    <row r="6" spans="2:13" x14ac:dyDescent="0.25">
      <c r="B6" s="1" t="s">
        <v>1</v>
      </c>
      <c r="C6" s="1" t="s">
        <v>1</v>
      </c>
      <c r="D6" s="4" t="s">
        <v>667</v>
      </c>
      <c r="E6" s="4" t="s">
        <v>668</v>
      </c>
    </row>
    <row r="7" spans="2:13" x14ac:dyDescent="0.25">
      <c r="B7" s="2" t="s">
        <v>3</v>
      </c>
      <c r="C7" s="2" t="s">
        <v>107</v>
      </c>
      <c r="D7" s="20">
        <v>1</v>
      </c>
      <c r="E7" s="20">
        <v>1</v>
      </c>
    </row>
    <row r="8" spans="2:13" x14ac:dyDescent="0.25">
      <c r="B8" s="2" t="s">
        <v>4</v>
      </c>
      <c r="C8" s="22" t="s">
        <v>3</v>
      </c>
      <c r="D8" s="20">
        <v>1</v>
      </c>
      <c r="E8" s="20">
        <v>1</v>
      </c>
    </row>
    <row r="9" spans="2:13" x14ac:dyDescent="0.25">
      <c r="B9" s="2" t="s">
        <v>5</v>
      </c>
      <c r="C9" s="2" t="s">
        <v>123</v>
      </c>
      <c r="D9" s="20">
        <v>33</v>
      </c>
      <c r="E9" s="20">
        <v>33</v>
      </c>
    </row>
    <row r="10" spans="2:13" x14ac:dyDescent="0.25">
      <c r="B10"/>
      <c r="C10" s="22" t="s">
        <v>3</v>
      </c>
      <c r="D10" s="20">
        <v>20</v>
      </c>
      <c r="E10" s="20">
        <v>20</v>
      </c>
      <c r="G10"/>
      <c r="H10"/>
      <c r="I10"/>
      <c r="J10"/>
    </row>
    <row r="11" spans="2:13" x14ac:dyDescent="0.25">
      <c r="B11"/>
      <c r="C11" s="22" t="s">
        <v>4</v>
      </c>
      <c r="D11" s="20">
        <v>13</v>
      </c>
      <c r="E11" s="20">
        <v>13</v>
      </c>
      <c r="G11"/>
      <c r="H11"/>
      <c r="I11"/>
      <c r="J11"/>
    </row>
    <row r="12" spans="2:13" x14ac:dyDescent="0.25">
      <c r="B12"/>
      <c r="C12" s="2" t="s">
        <v>5</v>
      </c>
      <c r="D12" s="20">
        <v>34</v>
      </c>
      <c r="E12" s="20">
        <v>34</v>
      </c>
      <c r="G12"/>
      <c r="H12"/>
      <c r="I12"/>
      <c r="J12"/>
    </row>
    <row r="13" spans="2:13" x14ac:dyDescent="0.25">
      <c r="B13"/>
      <c r="C13"/>
      <c r="D13"/>
      <c r="E13"/>
      <c r="G13"/>
      <c r="H13"/>
      <c r="I13"/>
      <c r="J13"/>
    </row>
    <row r="14" spans="2:13" x14ac:dyDescent="0.25">
      <c r="B14"/>
      <c r="C14"/>
      <c r="D14"/>
      <c r="E14"/>
      <c r="G14"/>
      <c r="H14"/>
      <c r="I14"/>
      <c r="J14"/>
    </row>
    <row r="15" spans="2:13" x14ac:dyDescent="0.25">
      <c r="B15"/>
      <c r="C15"/>
      <c r="D15"/>
      <c r="E15"/>
      <c r="G15"/>
      <c r="H15"/>
      <c r="I15"/>
      <c r="J15"/>
    </row>
    <row r="16" spans="2:13" x14ac:dyDescent="0.25">
      <c r="B16"/>
      <c r="C16"/>
      <c r="D16"/>
      <c r="E16"/>
      <c r="G16"/>
      <c r="H16"/>
      <c r="I16"/>
      <c r="J16"/>
    </row>
    <row r="17" spans="2:10" x14ac:dyDescent="0.25">
      <c r="B17"/>
      <c r="C17"/>
      <c r="D17"/>
      <c r="E17"/>
      <c r="G17"/>
      <c r="H17"/>
      <c r="I17"/>
      <c r="J17"/>
    </row>
    <row r="18" spans="2:10" x14ac:dyDescent="0.25">
      <c r="B18"/>
      <c r="C18"/>
      <c r="D18"/>
      <c r="E18"/>
      <c r="G18"/>
      <c r="H18"/>
      <c r="I18"/>
      <c r="J18"/>
    </row>
    <row r="19" spans="2:10" x14ac:dyDescent="0.25">
      <c r="B19"/>
      <c r="C19"/>
      <c r="D19"/>
      <c r="E19"/>
      <c r="G19"/>
      <c r="H19"/>
      <c r="I19"/>
      <c r="J19"/>
    </row>
    <row r="20" spans="2:10" x14ac:dyDescent="0.25">
      <c r="B20"/>
      <c r="C20"/>
      <c r="D20"/>
      <c r="E20"/>
      <c r="G20"/>
      <c r="H20"/>
      <c r="I20"/>
      <c r="J20"/>
    </row>
    <row r="21" spans="2:10" x14ac:dyDescent="0.25">
      <c r="B21"/>
      <c r="C21"/>
      <c r="D21"/>
      <c r="E21"/>
      <c r="G21"/>
      <c r="H21"/>
      <c r="I21"/>
      <c r="J21"/>
    </row>
    <row r="22" spans="2:10" x14ac:dyDescent="0.25">
      <c r="B22"/>
      <c r="C22"/>
      <c r="D22"/>
      <c r="E22"/>
      <c r="G22"/>
      <c r="H22"/>
      <c r="I22"/>
      <c r="J22"/>
    </row>
    <row r="23" spans="2:10" x14ac:dyDescent="0.25">
      <c r="B23"/>
      <c r="C23"/>
      <c r="D23"/>
      <c r="E23"/>
      <c r="G23"/>
      <c r="H23"/>
      <c r="I23"/>
      <c r="J23"/>
    </row>
    <row r="24" spans="2:10" x14ac:dyDescent="0.25">
      <c r="B24"/>
      <c r="C24"/>
      <c r="D24"/>
      <c r="E24"/>
      <c r="G24"/>
      <c r="H24"/>
      <c r="I24"/>
      <c r="J24"/>
    </row>
    <row r="25" spans="2:10" x14ac:dyDescent="0.25">
      <c r="B25" s="1" t="s">
        <v>1</v>
      </c>
      <c r="C25" t="s">
        <v>669</v>
      </c>
      <c r="D25"/>
      <c r="E25"/>
      <c r="G25"/>
      <c r="H25"/>
      <c r="I25"/>
      <c r="J25"/>
    </row>
    <row r="26" spans="2:10" x14ac:dyDescent="0.25">
      <c r="B26" s="2" t="s">
        <v>240</v>
      </c>
      <c r="C26" s="20">
        <v>160000</v>
      </c>
      <c r="D26"/>
      <c r="E26"/>
      <c r="G26"/>
      <c r="H26"/>
      <c r="I26"/>
      <c r="J26"/>
    </row>
    <row r="27" spans="2:10" x14ac:dyDescent="0.25">
      <c r="B27" s="2" t="s">
        <v>243</v>
      </c>
      <c r="C27" s="20">
        <v>30000</v>
      </c>
      <c r="D27"/>
      <c r="G27"/>
      <c r="H27"/>
      <c r="I27"/>
      <c r="J27"/>
    </row>
    <row r="28" spans="2:10" x14ac:dyDescent="0.25">
      <c r="B28" s="2" t="s">
        <v>334</v>
      </c>
      <c r="C28" s="20">
        <v>211452.56999999995</v>
      </c>
      <c r="D28"/>
    </row>
    <row r="29" spans="2:10" x14ac:dyDescent="0.25">
      <c r="B29" s="2" t="s">
        <v>247</v>
      </c>
      <c r="C29" s="20">
        <v>10323.5</v>
      </c>
      <c r="D29"/>
    </row>
    <row r="30" spans="2:10" x14ac:dyDescent="0.25">
      <c r="B30" s="2" t="s">
        <v>244</v>
      </c>
      <c r="C30" s="20">
        <v>-99666130.370000169</v>
      </c>
    </row>
    <row r="31" spans="2:10" x14ac:dyDescent="0.25">
      <c r="B31" s="2" t="s">
        <v>246</v>
      </c>
      <c r="C31" s="20">
        <v>99855718.950000003</v>
      </c>
      <c r="D31"/>
    </row>
    <row r="32" spans="2:10" x14ac:dyDescent="0.25">
      <c r="B32" s="2" t="s">
        <v>5</v>
      </c>
      <c r="C32" s="20">
        <v>601364.64999982715</v>
      </c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</row>
    <row r="44" spans="2:4" x14ac:dyDescent="0.25">
      <c r="B44" s="1" t="s">
        <v>1</v>
      </c>
      <c r="C44" t="s">
        <v>670</v>
      </c>
      <c r="D44"/>
    </row>
    <row r="45" spans="2:4" x14ac:dyDescent="0.25">
      <c r="B45" s="2" t="s">
        <v>124</v>
      </c>
      <c r="C45" s="20">
        <v>1</v>
      </c>
      <c r="D45"/>
    </row>
    <row r="46" spans="2:4" x14ac:dyDescent="0.25">
      <c r="B46" s="2" t="s">
        <v>131</v>
      </c>
      <c r="C46" s="20">
        <v>1</v>
      </c>
      <c r="D46"/>
    </row>
    <row r="47" spans="2:4" x14ac:dyDescent="0.25">
      <c r="B47" s="2" t="s">
        <v>191</v>
      </c>
      <c r="C47" s="20">
        <v>1</v>
      </c>
      <c r="D47"/>
    </row>
    <row r="48" spans="2:4" x14ac:dyDescent="0.25">
      <c r="B48" s="2" t="s">
        <v>138</v>
      </c>
      <c r="C48" s="20">
        <v>31</v>
      </c>
      <c r="D48"/>
    </row>
    <row r="49" spans="2:4" x14ac:dyDescent="0.25">
      <c r="B49" s="2" t="s">
        <v>5</v>
      </c>
      <c r="C49" s="20">
        <v>34</v>
      </c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 s="33" t="s">
        <v>671</v>
      </c>
      <c r="C58" s="34" t="s">
        <v>672</v>
      </c>
      <c r="D58"/>
    </row>
    <row r="59" spans="2:4" x14ac:dyDescent="0.25">
      <c r="B59" s="35" t="s">
        <v>673</v>
      </c>
      <c r="C59" s="36">
        <f ca="1">SUM(ValueFlow)</f>
        <v>601395.64999999665</v>
      </c>
      <c r="D59"/>
    </row>
    <row r="60" spans="2:4" x14ac:dyDescent="0.25">
      <c r="B60" s="35" t="s">
        <v>674</v>
      </c>
      <c r="C60" s="36">
        <f ca="1">SUM(TransAmount)</f>
        <v>915339.98</v>
      </c>
      <c r="D60"/>
    </row>
    <row r="61" spans="2:4" x14ac:dyDescent="0.25">
      <c r="B61"/>
      <c r="C61"/>
      <c r="D61" s="23"/>
    </row>
    <row r="62" spans="2:4" x14ac:dyDescent="0.25">
      <c r="B62"/>
      <c r="C62"/>
    </row>
    <row r="63" spans="2:4" x14ac:dyDescent="0.25">
      <c r="B63"/>
      <c r="C63"/>
    </row>
    <row r="64" spans="2:4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</row>
    <row r="182" spans="2:3" x14ac:dyDescent="0.25">
      <c r="B182"/>
    </row>
    <row r="183" spans="2:3" x14ac:dyDescent="0.25">
      <c r="B183"/>
    </row>
    <row r="184" spans="2:3" x14ac:dyDescent="0.25">
      <c r="B184"/>
    </row>
    <row r="185" spans="2:3" x14ac:dyDescent="0.25">
      <c r="B185"/>
    </row>
    <row r="186" spans="2:3" x14ac:dyDescent="0.25">
      <c r="B186"/>
    </row>
    <row r="187" spans="2:3" x14ac:dyDescent="0.25">
      <c r="B187"/>
    </row>
    <row r="188" spans="2:3" x14ac:dyDescent="0.25">
      <c r="B188"/>
    </row>
    <row r="189" spans="2:3" x14ac:dyDescent="0.25">
      <c r="B189"/>
    </row>
    <row r="190" spans="2:3" x14ac:dyDescent="0.25">
      <c r="B190"/>
    </row>
    <row r="191" spans="2:3" x14ac:dyDescent="0.25">
      <c r="B191"/>
    </row>
    <row r="192" spans="2:3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</sheetData>
  <mergeCells count="1">
    <mergeCell ref="K3:M3"/>
  </mergeCell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"/>
  <sheetViews>
    <sheetView workbookViewId="0">
      <selection activeCell="L2" sqref="L2"/>
    </sheetView>
  </sheetViews>
  <sheetFormatPr defaultRowHeight="15.75" x14ac:dyDescent="0.25"/>
  <cols>
    <col min="1" max="11" width="12.625" style="4" customWidth="1"/>
    <col min="12" max="13" width="15.25" style="4" customWidth="1"/>
    <col min="14" max="14" width="8.875" style="4" customWidth="1"/>
    <col min="15" max="16" width="12.625" style="4" customWidth="1"/>
    <col min="17" max="17" width="15.25" style="4" customWidth="1"/>
    <col min="18" max="20" width="8.875" style="4" customWidth="1"/>
    <col min="21" max="21" width="6.375" style="4" customWidth="1"/>
    <col min="22" max="23" width="8.875" style="4" customWidth="1"/>
    <col min="24" max="27" width="6.375" style="4" customWidth="1"/>
    <col min="28" max="28" width="8.875" style="4" customWidth="1"/>
    <col min="29" max="29" width="15.25" style="4" customWidth="1"/>
    <col min="30" max="34" width="12.625" style="4" customWidth="1"/>
    <col min="35" max="35" width="63.25" style="4" customWidth="1"/>
    <col min="36" max="42" width="12.625" style="4" customWidth="1"/>
    <col min="43" max="43" width="8.875" style="4" customWidth="1"/>
  </cols>
  <sheetData>
    <row r="1" spans="1:43" ht="33" customHeight="1" x14ac:dyDescent="0.25">
      <c r="A1" s="5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63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88</v>
      </c>
      <c r="AA1" s="5" t="s">
        <v>89</v>
      </c>
      <c r="AB1" s="5" t="s">
        <v>90</v>
      </c>
      <c r="AC1" s="5" t="s">
        <v>91</v>
      </c>
      <c r="AD1" s="5" t="s">
        <v>92</v>
      </c>
      <c r="AE1" s="5" t="s">
        <v>93</v>
      </c>
      <c r="AF1" s="5" t="s">
        <v>94</v>
      </c>
      <c r="AG1" s="5" t="s">
        <v>95</v>
      </c>
      <c r="AH1" s="5" t="s">
        <v>96</v>
      </c>
      <c r="AI1" s="5" t="s">
        <v>97</v>
      </c>
      <c r="AJ1" s="5" t="s">
        <v>98</v>
      </c>
      <c r="AK1" s="5" t="s">
        <v>99</v>
      </c>
      <c r="AL1" s="5" t="s">
        <v>100</v>
      </c>
      <c r="AM1" s="5" t="s">
        <v>101</v>
      </c>
      <c r="AN1" s="5" t="s">
        <v>102</v>
      </c>
      <c r="AO1" s="5" t="s">
        <v>103</v>
      </c>
      <c r="AP1" s="5" t="s">
        <v>104</v>
      </c>
      <c r="AQ1" s="5" t="s">
        <v>105</v>
      </c>
    </row>
    <row r="2" spans="1:43" ht="11.1" customHeight="1" x14ac:dyDescent="0.25">
      <c r="A2" s="6" t="s">
        <v>106</v>
      </c>
      <c r="B2" s="6" t="s">
        <v>3</v>
      </c>
      <c r="C2" s="6"/>
      <c r="D2" s="6"/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113</v>
      </c>
      <c r="L2" s="7">
        <v>-9000</v>
      </c>
      <c r="M2" s="7">
        <v>0</v>
      </c>
      <c r="N2" s="8">
        <v>1</v>
      </c>
      <c r="O2" s="6"/>
      <c r="P2" s="6"/>
      <c r="Q2" s="6"/>
      <c r="R2" s="6"/>
      <c r="S2" s="13">
        <v>44629</v>
      </c>
      <c r="T2" s="13">
        <v>44707</v>
      </c>
      <c r="U2" s="9" t="s">
        <v>114</v>
      </c>
      <c r="V2" s="13">
        <v>44742</v>
      </c>
      <c r="W2" s="6"/>
      <c r="X2" s="9" t="s">
        <v>114</v>
      </c>
      <c r="Y2" s="10">
        <v>0</v>
      </c>
      <c r="Z2" s="10">
        <v>0</v>
      </c>
      <c r="AA2" s="6"/>
      <c r="AB2" s="6"/>
      <c r="AC2" s="6"/>
      <c r="AD2" s="6" t="s">
        <v>115</v>
      </c>
      <c r="AE2" s="6"/>
      <c r="AF2" s="6"/>
      <c r="AG2" s="6"/>
      <c r="AH2" s="6"/>
      <c r="AI2" s="6" t="s">
        <v>116</v>
      </c>
      <c r="AJ2" s="6"/>
      <c r="AK2" s="6"/>
      <c r="AL2" s="6"/>
      <c r="AM2" s="6"/>
      <c r="AN2" s="6"/>
      <c r="AO2" s="6"/>
      <c r="AP2" s="6"/>
      <c r="AQ2" s="6"/>
    </row>
    <row r="3" spans="1:43" ht="11.1" customHeight="1" x14ac:dyDescent="0.25">
      <c r="A3" s="6" t="s">
        <v>106</v>
      </c>
      <c r="B3" s="6" t="s">
        <v>3</v>
      </c>
      <c r="C3" s="6"/>
      <c r="D3" s="6"/>
      <c r="E3" s="6" t="s">
        <v>107</v>
      </c>
      <c r="F3" s="6" t="s">
        <v>108</v>
      </c>
      <c r="G3" s="6" t="s">
        <v>109</v>
      </c>
      <c r="H3" s="6" t="s">
        <v>117</v>
      </c>
      <c r="I3" s="6" t="s">
        <v>111</v>
      </c>
      <c r="J3" s="6" t="s">
        <v>112</v>
      </c>
      <c r="K3" s="6" t="s">
        <v>113</v>
      </c>
      <c r="L3" s="7">
        <v>-9000</v>
      </c>
      <c r="M3" s="7">
        <v>0</v>
      </c>
      <c r="N3" s="8">
        <v>1</v>
      </c>
      <c r="O3" s="6"/>
      <c r="P3" s="6"/>
      <c r="Q3" s="6"/>
      <c r="R3" s="6"/>
      <c r="S3" s="13">
        <v>44596</v>
      </c>
      <c r="T3" s="13">
        <v>44686</v>
      </c>
      <c r="U3" s="9" t="s">
        <v>114</v>
      </c>
      <c r="V3" s="13">
        <v>44743</v>
      </c>
      <c r="W3" s="6"/>
      <c r="X3" s="9" t="s">
        <v>114</v>
      </c>
      <c r="Y3" s="10">
        <v>0</v>
      </c>
      <c r="Z3" s="10">
        <v>0</v>
      </c>
      <c r="AA3" s="6"/>
      <c r="AB3" s="6"/>
      <c r="AC3" s="6"/>
      <c r="AD3" s="6" t="s">
        <v>115</v>
      </c>
      <c r="AE3" s="6"/>
      <c r="AF3" s="6"/>
      <c r="AG3" s="6"/>
      <c r="AH3" s="6"/>
      <c r="AI3" s="6" t="s">
        <v>118</v>
      </c>
      <c r="AJ3" s="6"/>
      <c r="AK3" s="6"/>
      <c r="AL3" s="6"/>
      <c r="AM3" s="6"/>
      <c r="AN3" s="6"/>
      <c r="AO3" s="6"/>
      <c r="AP3" s="6"/>
      <c r="AQ3" s="6"/>
    </row>
    <row r="4" spans="1:43" ht="11.1" customHeight="1" x14ac:dyDescent="0.25">
      <c r="A4" s="6" t="s">
        <v>106</v>
      </c>
      <c r="B4" s="6" t="s">
        <v>3</v>
      </c>
      <c r="C4" s="6"/>
      <c r="D4" s="6"/>
      <c r="E4" s="6" t="s">
        <v>107</v>
      </c>
      <c r="F4" s="6" t="s">
        <v>108</v>
      </c>
      <c r="G4" s="6" t="s">
        <v>109</v>
      </c>
      <c r="H4" s="6" t="s">
        <v>119</v>
      </c>
      <c r="I4" s="6" t="s">
        <v>111</v>
      </c>
      <c r="J4" s="6" t="s">
        <v>112</v>
      </c>
      <c r="K4" s="6" t="s">
        <v>113</v>
      </c>
      <c r="L4" s="7">
        <v>-9000</v>
      </c>
      <c r="M4" s="7">
        <v>0</v>
      </c>
      <c r="N4" s="8">
        <v>1</v>
      </c>
      <c r="O4" s="6"/>
      <c r="P4" s="6"/>
      <c r="Q4" s="6"/>
      <c r="R4" s="6"/>
      <c r="S4" s="13">
        <v>44596</v>
      </c>
      <c r="T4" s="13">
        <v>44686</v>
      </c>
      <c r="U4" s="9" t="s">
        <v>114</v>
      </c>
      <c r="V4" s="13">
        <v>44743</v>
      </c>
      <c r="W4" s="6"/>
      <c r="X4" s="9" t="s">
        <v>114</v>
      </c>
      <c r="Y4" s="10">
        <v>0</v>
      </c>
      <c r="Z4" s="10">
        <v>0</v>
      </c>
      <c r="AA4" s="6"/>
      <c r="AB4" s="6"/>
      <c r="AC4" s="6"/>
      <c r="AD4" s="6" t="s">
        <v>115</v>
      </c>
      <c r="AE4" s="6"/>
      <c r="AF4" s="6"/>
      <c r="AG4" s="6"/>
      <c r="AH4" s="6"/>
      <c r="AI4" s="6" t="s">
        <v>118</v>
      </c>
      <c r="AJ4" s="6"/>
      <c r="AK4" s="6"/>
      <c r="AL4" s="6"/>
      <c r="AM4" s="6"/>
      <c r="AN4" s="6"/>
      <c r="AO4" s="6"/>
      <c r="AP4" s="6"/>
      <c r="AQ4" s="6"/>
    </row>
    <row r="5" spans="1:43" ht="11.1" customHeight="1" x14ac:dyDescent="0.25">
      <c r="A5" s="6" t="s">
        <v>106</v>
      </c>
      <c r="B5" s="6" t="s">
        <v>3</v>
      </c>
      <c r="C5" s="6"/>
      <c r="D5" s="6"/>
      <c r="E5" s="6" t="s">
        <v>107</v>
      </c>
      <c r="F5" s="6" t="s">
        <v>108</v>
      </c>
      <c r="G5" s="6" t="s">
        <v>109</v>
      </c>
      <c r="H5" s="6" t="s">
        <v>120</v>
      </c>
      <c r="I5" s="6" t="s">
        <v>111</v>
      </c>
      <c r="J5" s="6" t="s">
        <v>112</v>
      </c>
      <c r="K5" s="6" t="s">
        <v>113</v>
      </c>
      <c r="L5" s="7">
        <v>-9000</v>
      </c>
      <c r="M5" s="7">
        <v>0</v>
      </c>
      <c r="N5" s="8">
        <v>1</v>
      </c>
      <c r="O5" s="6"/>
      <c r="P5" s="6"/>
      <c r="Q5" s="6"/>
      <c r="R5" s="6"/>
      <c r="S5" s="13">
        <v>44596</v>
      </c>
      <c r="T5" s="13">
        <v>44686</v>
      </c>
      <c r="U5" s="9" t="s">
        <v>114</v>
      </c>
      <c r="V5" s="13">
        <v>44743</v>
      </c>
      <c r="W5" s="6"/>
      <c r="X5" s="9" t="s">
        <v>114</v>
      </c>
      <c r="Y5" s="10">
        <v>0</v>
      </c>
      <c r="Z5" s="10">
        <v>0</v>
      </c>
      <c r="AA5" s="6"/>
      <c r="AB5" s="6"/>
      <c r="AC5" s="6"/>
      <c r="AD5" s="6" t="s">
        <v>115</v>
      </c>
      <c r="AE5" s="6"/>
      <c r="AF5" s="6"/>
      <c r="AG5" s="6"/>
      <c r="AH5" s="6"/>
      <c r="AI5" s="6" t="s">
        <v>118</v>
      </c>
      <c r="AJ5" s="6"/>
      <c r="AK5" s="6"/>
      <c r="AL5" s="6"/>
      <c r="AM5" s="6"/>
      <c r="AN5" s="6"/>
      <c r="AO5" s="6"/>
      <c r="AP5" s="6"/>
      <c r="AQ5" s="6"/>
    </row>
    <row r="6" spans="1:43" ht="11.1" customHeight="1" x14ac:dyDescent="0.25">
      <c r="A6" s="11" t="s">
        <v>121</v>
      </c>
      <c r="B6" s="41"/>
      <c r="C6" s="42"/>
      <c r="D6" s="42"/>
      <c r="E6" s="42"/>
      <c r="F6" s="42"/>
      <c r="G6" s="42"/>
      <c r="H6" s="42"/>
      <c r="I6" s="42"/>
      <c r="J6" s="43"/>
      <c r="K6" s="11" t="s">
        <v>113</v>
      </c>
      <c r="L6" s="12">
        <v>-36000</v>
      </c>
      <c r="M6" s="12">
        <v>0</v>
      </c>
      <c r="N6" s="41"/>
      <c r="O6" s="43"/>
      <c r="P6" s="11"/>
      <c r="Q6" s="11"/>
      <c r="R6" s="41"/>
      <c r="S6" s="42"/>
      <c r="T6" s="42"/>
      <c r="U6" s="42"/>
      <c r="V6" s="42"/>
      <c r="W6" s="42"/>
      <c r="X6" s="42"/>
      <c r="Y6" s="42"/>
      <c r="Z6" s="42"/>
      <c r="AA6" s="42"/>
      <c r="AB6" s="43"/>
      <c r="AC6" s="12">
        <v>0</v>
      </c>
      <c r="AD6" s="41"/>
      <c r="AE6" s="42"/>
      <c r="AF6" s="42"/>
      <c r="AG6" s="42"/>
      <c r="AH6" s="42"/>
      <c r="AI6" s="42"/>
      <c r="AJ6" s="42"/>
      <c r="AK6" s="42"/>
      <c r="AL6" s="42"/>
      <c r="AM6" s="42"/>
      <c r="AN6" s="43"/>
      <c r="AO6" s="41"/>
      <c r="AP6" s="43"/>
      <c r="AQ6" s="11"/>
    </row>
  </sheetData>
  <mergeCells count="5">
    <mergeCell ref="B6:J6"/>
    <mergeCell ref="N6:O6"/>
    <mergeCell ref="R6:AB6"/>
    <mergeCell ref="AD6:AN6"/>
    <mergeCell ref="AO6:AP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6"/>
  <sheetViews>
    <sheetView topLeftCell="A15" workbookViewId="0">
      <selection activeCell="N41" sqref="N41"/>
    </sheetView>
  </sheetViews>
  <sheetFormatPr defaultRowHeight="15.75" x14ac:dyDescent="0.25"/>
  <cols>
    <col min="1" max="11" width="12.625" style="4" customWidth="1"/>
    <col min="12" max="13" width="15.25" style="4" customWidth="1"/>
    <col min="14" max="14" width="8.875" style="4" customWidth="1"/>
    <col min="15" max="16" width="12.625" style="4" customWidth="1"/>
    <col min="17" max="17" width="15.25" style="4" customWidth="1"/>
    <col min="18" max="20" width="8.875" style="4" customWidth="1"/>
    <col min="21" max="21" width="6.375" style="4" customWidth="1"/>
    <col min="22" max="23" width="8.875" style="4" customWidth="1"/>
    <col min="24" max="27" width="6.375" style="4" customWidth="1"/>
    <col min="28" max="28" width="8.875" style="4" customWidth="1"/>
    <col min="29" max="29" width="15.25" style="4" customWidth="1"/>
    <col min="30" max="34" width="12.625" style="4" customWidth="1"/>
    <col min="35" max="35" width="63.25" style="4" customWidth="1"/>
    <col min="36" max="42" width="12.625" style="4" customWidth="1"/>
    <col min="43" max="43" width="8.875" style="4" customWidth="1"/>
  </cols>
  <sheetData>
    <row r="1" spans="1:43" ht="33" customHeight="1" x14ac:dyDescent="0.25">
      <c r="A1" s="5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63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88</v>
      </c>
      <c r="AA1" s="5" t="s">
        <v>89</v>
      </c>
      <c r="AB1" s="5" t="s">
        <v>90</v>
      </c>
      <c r="AC1" s="5" t="s">
        <v>91</v>
      </c>
      <c r="AD1" s="5" t="s">
        <v>92</v>
      </c>
      <c r="AE1" s="5" t="s">
        <v>93</v>
      </c>
      <c r="AF1" s="5" t="s">
        <v>94</v>
      </c>
      <c r="AG1" s="5" t="s">
        <v>95</v>
      </c>
      <c r="AH1" s="5" t="s">
        <v>96</v>
      </c>
      <c r="AI1" s="5" t="s">
        <v>97</v>
      </c>
      <c r="AJ1" s="5" t="s">
        <v>98</v>
      </c>
      <c r="AK1" s="5" t="s">
        <v>99</v>
      </c>
      <c r="AL1" s="5" t="s">
        <v>100</v>
      </c>
      <c r="AM1" s="5" t="s">
        <v>101</v>
      </c>
      <c r="AN1" s="5" t="s">
        <v>102</v>
      </c>
      <c r="AO1" s="5" t="s">
        <v>103</v>
      </c>
      <c r="AP1" s="5" t="s">
        <v>104</v>
      </c>
      <c r="AQ1" s="5" t="s">
        <v>105</v>
      </c>
    </row>
    <row r="2" spans="1:43" ht="21.95" customHeight="1" x14ac:dyDescent="0.25">
      <c r="A2" s="6" t="s">
        <v>122</v>
      </c>
      <c r="B2" s="6" t="s">
        <v>3</v>
      </c>
      <c r="C2" s="6"/>
      <c r="D2" s="6"/>
      <c r="E2" s="6" t="s">
        <v>123</v>
      </c>
      <c r="F2" s="6" t="s">
        <v>124</v>
      </c>
      <c r="G2" s="6" t="s">
        <v>125</v>
      </c>
      <c r="H2" s="6" t="s">
        <v>126</v>
      </c>
      <c r="I2" s="6" t="s">
        <v>111</v>
      </c>
      <c r="J2" s="6" t="s">
        <v>127</v>
      </c>
      <c r="K2" s="6" t="s">
        <v>113</v>
      </c>
      <c r="L2" s="7">
        <v>20000</v>
      </c>
      <c r="M2" s="7">
        <v>20000</v>
      </c>
      <c r="N2" s="8">
        <v>2.9229530000000001</v>
      </c>
      <c r="O2" s="6"/>
      <c r="P2" s="6"/>
      <c r="Q2" s="6"/>
      <c r="R2" s="6"/>
      <c r="S2" s="13">
        <v>44433</v>
      </c>
      <c r="T2" s="13">
        <v>44438</v>
      </c>
      <c r="U2" s="9" t="s">
        <v>128</v>
      </c>
      <c r="V2" s="13">
        <v>44803</v>
      </c>
      <c r="W2" s="6"/>
      <c r="X2" s="9" t="s">
        <v>114</v>
      </c>
      <c r="Y2" s="10">
        <v>14</v>
      </c>
      <c r="Z2" s="10">
        <v>0</v>
      </c>
      <c r="AA2" s="10">
        <v>14</v>
      </c>
      <c r="AB2" s="13">
        <v>44803</v>
      </c>
      <c r="AC2" s="7">
        <v>20584.59</v>
      </c>
      <c r="AD2" s="6" t="s">
        <v>115</v>
      </c>
      <c r="AE2" s="6"/>
      <c r="AF2" s="6"/>
      <c r="AG2" s="6"/>
      <c r="AH2" s="6" t="s">
        <v>129</v>
      </c>
      <c r="AI2" s="6" t="s">
        <v>130</v>
      </c>
      <c r="AJ2" s="6"/>
      <c r="AK2" s="6"/>
      <c r="AL2" s="6"/>
      <c r="AM2" s="6"/>
      <c r="AN2" s="6"/>
      <c r="AO2" s="6"/>
      <c r="AP2" s="6"/>
      <c r="AQ2" s="6"/>
    </row>
    <row r="3" spans="1:43" ht="11.1" customHeight="1" x14ac:dyDescent="0.25">
      <c r="A3" s="6" t="s">
        <v>122</v>
      </c>
      <c r="B3" s="6" t="s">
        <v>3</v>
      </c>
      <c r="C3" s="6"/>
      <c r="D3" s="6"/>
      <c r="E3" s="6" t="s">
        <v>123</v>
      </c>
      <c r="F3" s="6" t="s">
        <v>131</v>
      </c>
      <c r="G3" s="6" t="s">
        <v>132</v>
      </c>
      <c r="H3" s="6" t="s">
        <v>133</v>
      </c>
      <c r="I3" s="6" t="s">
        <v>111</v>
      </c>
      <c r="J3" s="6" t="s">
        <v>134</v>
      </c>
      <c r="K3" s="6" t="s">
        <v>135</v>
      </c>
      <c r="L3" s="7">
        <v>47500</v>
      </c>
      <c r="M3" s="8">
        <v>1</v>
      </c>
      <c r="N3" s="6"/>
      <c r="O3" s="6"/>
      <c r="P3" s="6"/>
      <c r="Q3" s="6"/>
      <c r="R3" s="6"/>
      <c r="S3" s="13">
        <v>44482</v>
      </c>
      <c r="T3" s="6"/>
      <c r="U3" s="9"/>
      <c r="V3" s="6"/>
      <c r="W3" s="6"/>
      <c r="X3" s="9"/>
      <c r="Y3" s="6"/>
      <c r="Z3" s="6"/>
      <c r="AA3" s="6"/>
      <c r="AB3" s="6"/>
      <c r="AC3" s="6"/>
      <c r="AD3" s="6"/>
      <c r="AE3" s="6" t="s">
        <v>136</v>
      </c>
      <c r="AF3" s="6"/>
      <c r="AG3" s="6"/>
      <c r="AH3" s="6"/>
      <c r="AI3" s="6" t="s">
        <v>137</v>
      </c>
      <c r="AJ3" s="6"/>
      <c r="AK3" s="6"/>
      <c r="AL3" s="6"/>
      <c r="AM3" s="6"/>
      <c r="AN3" s="6"/>
      <c r="AO3" s="6"/>
      <c r="AP3" s="6"/>
      <c r="AQ3" s="6"/>
    </row>
    <row r="4" spans="1:43" ht="21.95" customHeight="1" x14ac:dyDescent="0.25">
      <c r="A4" s="6" t="s">
        <v>122</v>
      </c>
      <c r="B4" s="6" t="s">
        <v>4</v>
      </c>
      <c r="C4" s="6"/>
      <c r="D4" s="6"/>
      <c r="E4" s="6" t="s">
        <v>123</v>
      </c>
      <c r="F4" s="6" t="s">
        <v>138</v>
      </c>
      <c r="G4" s="6" t="s">
        <v>139</v>
      </c>
      <c r="H4" s="6" t="s">
        <v>140</v>
      </c>
      <c r="I4" s="6" t="s">
        <v>111</v>
      </c>
      <c r="J4" s="6" t="s">
        <v>141</v>
      </c>
      <c r="K4" s="6" t="s">
        <v>135</v>
      </c>
      <c r="L4" s="7">
        <v>163.5</v>
      </c>
      <c r="M4" s="7">
        <v>163.5</v>
      </c>
      <c r="N4" s="6"/>
      <c r="O4" s="6"/>
      <c r="P4" s="6"/>
      <c r="Q4" s="6"/>
      <c r="R4" s="6"/>
      <c r="S4" s="13">
        <v>44442</v>
      </c>
      <c r="T4" s="13">
        <v>44442</v>
      </c>
      <c r="U4" s="9" t="s">
        <v>128</v>
      </c>
      <c r="V4" s="6"/>
      <c r="W4" s="6"/>
      <c r="X4" s="9"/>
      <c r="Y4" s="6"/>
      <c r="Z4" s="6"/>
      <c r="AA4" s="6"/>
      <c r="AB4" s="6"/>
      <c r="AC4" s="6"/>
      <c r="AD4" s="6" t="s">
        <v>115</v>
      </c>
      <c r="AE4" s="6" t="s">
        <v>142</v>
      </c>
      <c r="AF4" s="6"/>
      <c r="AG4" s="6"/>
      <c r="AH4" s="6" t="s">
        <v>143</v>
      </c>
      <c r="AI4" s="6" t="s">
        <v>144</v>
      </c>
      <c r="AJ4" s="6"/>
      <c r="AK4" s="6"/>
      <c r="AL4" s="6"/>
      <c r="AM4" s="6"/>
      <c r="AN4" s="6"/>
      <c r="AO4" s="6"/>
      <c r="AP4" s="6"/>
      <c r="AQ4" s="6"/>
    </row>
    <row r="5" spans="1:43" ht="21.95" customHeight="1" x14ac:dyDescent="0.25">
      <c r="A5" s="6" t="s">
        <v>122</v>
      </c>
      <c r="B5" s="6" t="s">
        <v>4</v>
      </c>
      <c r="C5" s="6"/>
      <c r="D5" s="6"/>
      <c r="E5" s="6" t="s">
        <v>123</v>
      </c>
      <c r="F5" s="6" t="s">
        <v>138</v>
      </c>
      <c r="G5" s="6" t="s">
        <v>139</v>
      </c>
      <c r="H5" s="6" t="s">
        <v>145</v>
      </c>
      <c r="I5" s="6" t="s">
        <v>111</v>
      </c>
      <c r="J5" s="6" t="s">
        <v>141</v>
      </c>
      <c r="K5" s="6" t="s">
        <v>135</v>
      </c>
      <c r="L5" s="7">
        <v>193.25</v>
      </c>
      <c r="M5" s="7">
        <v>193.25</v>
      </c>
      <c r="N5" s="6"/>
      <c r="O5" s="6"/>
      <c r="P5" s="6"/>
      <c r="Q5" s="6"/>
      <c r="R5" s="6"/>
      <c r="S5" s="13">
        <v>44442</v>
      </c>
      <c r="T5" s="13">
        <v>44442</v>
      </c>
      <c r="U5" s="9" t="s">
        <v>128</v>
      </c>
      <c r="V5" s="6"/>
      <c r="W5" s="6"/>
      <c r="X5" s="9"/>
      <c r="Y5" s="6"/>
      <c r="Z5" s="6"/>
      <c r="AA5" s="6"/>
      <c r="AB5" s="6"/>
      <c r="AC5" s="6"/>
      <c r="AD5" s="6" t="s">
        <v>115</v>
      </c>
      <c r="AE5" s="6" t="s">
        <v>142</v>
      </c>
      <c r="AF5" s="6"/>
      <c r="AG5" s="6"/>
      <c r="AH5" s="6" t="s">
        <v>146</v>
      </c>
      <c r="AI5" s="6" t="s">
        <v>147</v>
      </c>
      <c r="AJ5" s="6"/>
      <c r="AK5" s="6"/>
      <c r="AL5" s="6"/>
      <c r="AM5" s="6"/>
      <c r="AN5" s="6"/>
      <c r="AO5" s="6"/>
      <c r="AP5" s="6"/>
      <c r="AQ5" s="6"/>
    </row>
    <row r="6" spans="1:43" ht="21.95" customHeight="1" x14ac:dyDescent="0.25">
      <c r="A6" s="6" t="s">
        <v>122</v>
      </c>
      <c r="B6" s="6" t="s">
        <v>4</v>
      </c>
      <c r="C6" s="6"/>
      <c r="D6" s="6"/>
      <c r="E6" s="6" t="s">
        <v>123</v>
      </c>
      <c r="F6" s="6" t="s">
        <v>138</v>
      </c>
      <c r="G6" s="6" t="s">
        <v>139</v>
      </c>
      <c r="H6" s="6" t="s">
        <v>148</v>
      </c>
      <c r="I6" s="6" t="s">
        <v>111</v>
      </c>
      <c r="J6" s="6" t="s">
        <v>141</v>
      </c>
      <c r="K6" s="6" t="s">
        <v>135</v>
      </c>
      <c r="L6" s="7">
        <v>99.55</v>
      </c>
      <c r="M6" s="7">
        <v>99.55</v>
      </c>
      <c r="N6" s="6"/>
      <c r="O6" s="6"/>
      <c r="P6" s="6"/>
      <c r="Q6" s="6"/>
      <c r="R6" s="6"/>
      <c r="S6" s="13">
        <v>44442</v>
      </c>
      <c r="T6" s="13">
        <v>44442</v>
      </c>
      <c r="U6" s="9" t="s">
        <v>128</v>
      </c>
      <c r="V6" s="6"/>
      <c r="W6" s="6"/>
      <c r="X6" s="9"/>
      <c r="Y6" s="6"/>
      <c r="Z6" s="6"/>
      <c r="AA6" s="6"/>
      <c r="AB6" s="6"/>
      <c r="AC6" s="6"/>
      <c r="AD6" s="6" t="s">
        <v>115</v>
      </c>
      <c r="AE6" s="6" t="s">
        <v>142</v>
      </c>
      <c r="AF6" s="6"/>
      <c r="AG6" s="6"/>
      <c r="AH6" s="6" t="s">
        <v>149</v>
      </c>
      <c r="AI6" s="6" t="s">
        <v>150</v>
      </c>
      <c r="AJ6" s="6"/>
      <c r="AK6" s="6"/>
      <c r="AL6" s="6"/>
      <c r="AM6" s="6"/>
      <c r="AN6" s="6"/>
      <c r="AO6" s="6"/>
      <c r="AP6" s="6"/>
      <c r="AQ6" s="6"/>
    </row>
    <row r="7" spans="1:43" ht="21.95" customHeight="1" x14ac:dyDescent="0.25">
      <c r="A7" s="6" t="s">
        <v>122</v>
      </c>
      <c r="B7" s="6" t="s">
        <v>4</v>
      </c>
      <c r="C7" s="6"/>
      <c r="D7" s="6"/>
      <c r="E7" s="6" t="s">
        <v>123</v>
      </c>
      <c r="F7" s="6" t="s">
        <v>138</v>
      </c>
      <c r="G7" s="6" t="s">
        <v>139</v>
      </c>
      <c r="H7" s="6" t="s">
        <v>151</v>
      </c>
      <c r="I7" s="6" t="s">
        <v>111</v>
      </c>
      <c r="J7" s="6" t="s">
        <v>141</v>
      </c>
      <c r="K7" s="6" t="s">
        <v>135</v>
      </c>
      <c r="L7" s="7">
        <v>72.31</v>
      </c>
      <c r="M7" s="7">
        <v>72.31</v>
      </c>
      <c r="N7" s="6"/>
      <c r="O7" s="6"/>
      <c r="P7" s="6"/>
      <c r="Q7" s="6"/>
      <c r="R7" s="6"/>
      <c r="S7" s="13">
        <v>44442</v>
      </c>
      <c r="T7" s="13">
        <v>44442</v>
      </c>
      <c r="U7" s="9" t="s">
        <v>128</v>
      </c>
      <c r="V7" s="6"/>
      <c r="W7" s="6"/>
      <c r="X7" s="9"/>
      <c r="Y7" s="6"/>
      <c r="Z7" s="6"/>
      <c r="AA7" s="6"/>
      <c r="AB7" s="6"/>
      <c r="AC7" s="6"/>
      <c r="AD7" s="6" t="s">
        <v>115</v>
      </c>
      <c r="AE7" s="6" t="s">
        <v>142</v>
      </c>
      <c r="AF7" s="6"/>
      <c r="AG7" s="6"/>
      <c r="AH7" s="6" t="s">
        <v>152</v>
      </c>
      <c r="AI7" s="6" t="s">
        <v>153</v>
      </c>
      <c r="AJ7" s="6"/>
      <c r="AK7" s="6"/>
      <c r="AL7" s="6"/>
      <c r="AM7" s="6"/>
      <c r="AN7" s="6"/>
      <c r="AO7" s="6"/>
      <c r="AP7" s="6"/>
      <c r="AQ7" s="6"/>
    </row>
    <row r="8" spans="1:43" ht="21.95" customHeight="1" x14ac:dyDescent="0.25">
      <c r="A8" s="6" t="s">
        <v>122</v>
      </c>
      <c r="B8" s="6" t="s">
        <v>4</v>
      </c>
      <c r="C8" s="6"/>
      <c r="D8" s="6"/>
      <c r="E8" s="6" t="s">
        <v>123</v>
      </c>
      <c r="F8" s="6" t="s">
        <v>138</v>
      </c>
      <c r="G8" s="6" t="s">
        <v>139</v>
      </c>
      <c r="H8" s="6" t="s">
        <v>154</v>
      </c>
      <c r="I8" s="6" t="s">
        <v>111</v>
      </c>
      <c r="J8" s="6" t="s">
        <v>141</v>
      </c>
      <c r="K8" s="6" t="s">
        <v>135</v>
      </c>
      <c r="L8" s="7">
        <v>109.76</v>
      </c>
      <c r="M8" s="7">
        <v>115.54</v>
      </c>
      <c r="N8" s="6"/>
      <c r="O8" s="6"/>
      <c r="P8" s="6"/>
      <c r="Q8" s="6"/>
      <c r="R8" s="6"/>
      <c r="S8" s="13">
        <v>44442</v>
      </c>
      <c r="T8" s="13">
        <v>44442</v>
      </c>
      <c r="U8" s="9" t="s">
        <v>128</v>
      </c>
      <c r="V8" s="6"/>
      <c r="W8" s="6"/>
      <c r="X8" s="9"/>
      <c r="Y8" s="6"/>
      <c r="Z8" s="6"/>
      <c r="AA8" s="6"/>
      <c r="AB8" s="6"/>
      <c r="AC8" s="6"/>
      <c r="AD8" s="6" t="s">
        <v>115</v>
      </c>
      <c r="AE8" s="6" t="s">
        <v>142</v>
      </c>
      <c r="AF8" s="6"/>
      <c r="AG8" s="6"/>
      <c r="AH8" s="6" t="s">
        <v>155</v>
      </c>
      <c r="AI8" s="6" t="s">
        <v>156</v>
      </c>
      <c r="AJ8" s="6"/>
      <c r="AK8" s="6"/>
      <c r="AL8" s="6"/>
      <c r="AM8" s="6"/>
      <c r="AN8" s="6"/>
      <c r="AO8" s="6"/>
      <c r="AP8" s="6"/>
      <c r="AQ8" s="6"/>
    </row>
    <row r="9" spans="1:43" ht="21.95" customHeight="1" x14ac:dyDescent="0.25">
      <c r="A9" s="6" t="s">
        <v>122</v>
      </c>
      <c r="B9" s="6" t="s">
        <v>4</v>
      </c>
      <c r="C9" s="6"/>
      <c r="D9" s="6"/>
      <c r="E9" s="6" t="s">
        <v>123</v>
      </c>
      <c r="F9" s="6" t="s">
        <v>138</v>
      </c>
      <c r="G9" s="6" t="s">
        <v>139</v>
      </c>
      <c r="H9" s="6" t="s">
        <v>157</v>
      </c>
      <c r="I9" s="6" t="s">
        <v>111</v>
      </c>
      <c r="J9" s="6" t="s">
        <v>141</v>
      </c>
      <c r="K9" s="6" t="s">
        <v>135</v>
      </c>
      <c r="L9" s="7">
        <v>123.45</v>
      </c>
      <c r="M9" s="7">
        <v>123.45</v>
      </c>
      <c r="N9" s="6"/>
      <c r="O9" s="6"/>
      <c r="P9" s="6"/>
      <c r="Q9" s="6"/>
      <c r="R9" s="6"/>
      <c r="S9" s="13">
        <v>44441</v>
      </c>
      <c r="T9" s="13">
        <v>44441</v>
      </c>
      <c r="U9" s="9" t="s">
        <v>128</v>
      </c>
      <c r="V9" s="6"/>
      <c r="W9" s="6"/>
      <c r="X9" s="9"/>
      <c r="Y9" s="6"/>
      <c r="Z9" s="6"/>
      <c r="AA9" s="6"/>
      <c r="AB9" s="6"/>
      <c r="AC9" s="6"/>
      <c r="AD9" s="6" t="s">
        <v>115</v>
      </c>
      <c r="AE9" s="6" t="s">
        <v>142</v>
      </c>
      <c r="AF9" s="6"/>
      <c r="AG9" s="6"/>
      <c r="AH9" s="6" t="s">
        <v>158</v>
      </c>
      <c r="AI9" s="6" t="s">
        <v>159</v>
      </c>
      <c r="AJ9" s="6"/>
      <c r="AK9" s="6"/>
      <c r="AL9" s="6"/>
      <c r="AM9" s="6"/>
      <c r="AN9" s="6"/>
      <c r="AO9" s="6"/>
      <c r="AP9" s="6"/>
      <c r="AQ9" s="6"/>
    </row>
    <row r="10" spans="1:43" ht="21.95" customHeight="1" x14ac:dyDescent="0.25">
      <c r="A10" s="6" t="s">
        <v>122</v>
      </c>
      <c r="B10" s="6" t="s">
        <v>3</v>
      </c>
      <c r="C10" s="6"/>
      <c r="D10" s="6"/>
      <c r="E10" s="6" t="s">
        <v>123</v>
      </c>
      <c r="F10" s="6" t="s">
        <v>138</v>
      </c>
      <c r="G10" s="6" t="s">
        <v>160</v>
      </c>
      <c r="H10" s="6" t="s">
        <v>161</v>
      </c>
      <c r="I10" s="6" t="s">
        <v>111</v>
      </c>
      <c r="J10" s="6" t="s">
        <v>141</v>
      </c>
      <c r="K10" s="6" t="s">
        <v>135</v>
      </c>
      <c r="L10" s="7">
        <v>2</v>
      </c>
      <c r="M10" s="7">
        <v>6</v>
      </c>
      <c r="N10" s="6"/>
      <c r="O10" s="6"/>
      <c r="P10" s="6"/>
      <c r="Q10" s="6"/>
      <c r="R10" s="6"/>
      <c r="S10" s="13">
        <v>44574</v>
      </c>
      <c r="T10" s="13">
        <v>44574</v>
      </c>
      <c r="U10" s="9" t="s">
        <v>114</v>
      </c>
      <c r="V10" s="6"/>
      <c r="W10" s="6"/>
      <c r="X10" s="9"/>
      <c r="Y10" s="6"/>
      <c r="Z10" s="6"/>
      <c r="AA10" s="6"/>
      <c r="AB10" s="6"/>
      <c r="AC10" s="6"/>
      <c r="AD10" s="6" t="s">
        <v>115</v>
      </c>
      <c r="AE10" s="6"/>
      <c r="AF10" s="6"/>
      <c r="AG10" s="6"/>
      <c r="AH10" s="6"/>
      <c r="AI10" s="6" t="s">
        <v>162</v>
      </c>
      <c r="AJ10" s="6"/>
      <c r="AK10" s="6"/>
      <c r="AL10" s="6"/>
      <c r="AM10" s="6"/>
      <c r="AN10" s="6"/>
      <c r="AO10" s="6"/>
      <c r="AP10" s="6"/>
      <c r="AQ10" s="6"/>
    </row>
    <row r="11" spans="1:43" ht="21.95" customHeight="1" x14ac:dyDescent="0.25">
      <c r="A11" s="6" t="s">
        <v>122</v>
      </c>
      <c r="B11" s="6" t="s">
        <v>3</v>
      </c>
      <c r="C11" s="6"/>
      <c r="D11" s="6"/>
      <c r="E11" s="6" t="s">
        <v>123</v>
      </c>
      <c r="F11" s="6" t="s">
        <v>138</v>
      </c>
      <c r="G11" s="6" t="s">
        <v>160</v>
      </c>
      <c r="H11" s="6" t="s">
        <v>163</v>
      </c>
      <c r="I11" s="6" t="s">
        <v>111</v>
      </c>
      <c r="J11" s="6" t="s">
        <v>141</v>
      </c>
      <c r="K11" s="6" t="s">
        <v>135</v>
      </c>
      <c r="L11" s="7">
        <v>2</v>
      </c>
      <c r="M11" s="7">
        <v>6</v>
      </c>
      <c r="N11" s="6"/>
      <c r="O11" s="6"/>
      <c r="P11" s="6"/>
      <c r="Q11" s="6"/>
      <c r="R11" s="6"/>
      <c r="S11" s="13">
        <v>44574</v>
      </c>
      <c r="T11" s="13">
        <v>44574</v>
      </c>
      <c r="U11" s="9" t="s">
        <v>114</v>
      </c>
      <c r="V11" s="6"/>
      <c r="W11" s="6"/>
      <c r="X11" s="9"/>
      <c r="Y11" s="6"/>
      <c r="Z11" s="6"/>
      <c r="AA11" s="6"/>
      <c r="AB11" s="6"/>
      <c r="AC11" s="6"/>
      <c r="AD11" s="6" t="s">
        <v>115</v>
      </c>
      <c r="AE11" s="6"/>
      <c r="AF11" s="6"/>
      <c r="AG11" s="6"/>
      <c r="AH11" s="6"/>
      <c r="AI11" s="6" t="s">
        <v>162</v>
      </c>
      <c r="AJ11" s="6"/>
      <c r="AK11" s="6"/>
      <c r="AL11" s="6"/>
      <c r="AM11" s="6"/>
      <c r="AN11" s="6"/>
      <c r="AO11" s="6"/>
      <c r="AP11" s="6"/>
      <c r="AQ11" s="6"/>
    </row>
    <row r="12" spans="1:43" ht="21.95" customHeight="1" x14ac:dyDescent="0.25">
      <c r="A12" s="6" t="s">
        <v>122</v>
      </c>
      <c r="B12" s="6" t="s">
        <v>3</v>
      </c>
      <c r="C12" s="6"/>
      <c r="D12" s="6"/>
      <c r="E12" s="6" t="s">
        <v>123</v>
      </c>
      <c r="F12" s="6" t="s">
        <v>138</v>
      </c>
      <c r="G12" s="6" t="s">
        <v>160</v>
      </c>
      <c r="H12" s="6" t="s">
        <v>164</v>
      </c>
      <c r="I12" s="6" t="s">
        <v>111</v>
      </c>
      <c r="J12" s="6" t="s">
        <v>141</v>
      </c>
      <c r="K12" s="6" t="s">
        <v>135</v>
      </c>
      <c r="L12" s="7">
        <v>2</v>
      </c>
      <c r="M12" s="7">
        <v>13.5</v>
      </c>
      <c r="N12" s="6"/>
      <c r="O12" s="6"/>
      <c r="P12" s="6"/>
      <c r="Q12" s="6"/>
      <c r="R12" s="6"/>
      <c r="S12" s="13">
        <v>44574</v>
      </c>
      <c r="T12" s="13">
        <v>44574</v>
      </c>
      <c r="U12" s="9" t="s">
        <v>114</v>
      </c>
      <c r="V12" s="6"/>
      <c r="W12" s="6"/>
      <c r="X12" s="9"/>
      <c r="Y12" s="6"/>
      <c r="Z12" s="6"/>
      <c r="AA12" s="6"/>
      <c r="AB12" s="6"/>
      <c r="AC12" s="6"/>
      <c r="AD12" s="6" t="s">
        <v>115</v>
      </c>
      <c r="AE12" s="6"/>
      <c r="AF12" s="6"/>
      <c r="AG12" s="6"/>
      <c r="AH12" s="6"/>
      <c r="AI12" s="6" t="s">
        <v>165</v>
      </c>
      <c r="AJ12" s="6"/>
      <c r="AK12" s="6"/>
      <c r="AL12" s="6"/>
      <c r="AM12" s="6"/>
      <c r="AN12" s="6"/>
      <c r="AO12" s="6"/>
      <c r="AP12" s="6"/>
      <c r="AQ12" s="6"/>
    </row>
    <row r="13" spans="1:43" ht="21.95" customHeight="1" x14ac:dyDescent="0.25">
      <c r="A13" s="6" t="s">
        <v>122</v>
      </c>
      <c r="B13" s="6" t="s">
        <v>3</v>
      </c>
      <c r="C13" s="6"/>
      <c r="D13" s="6"/>
      <c r="E13" s="6" t="s">
        <v>123</v>
      </c>
      <c r="F13" s="6" t="s">
        <v>138</v>
      </c>
      <c r="G13" s="6" t="s">
        <v>160</v>
      </c>
      <c r="H13" s="6" t="s">
        <v>166</v>
      </c>
      <c r="I13" s="6" t="s">
        <v>111</v>
      </c>
      <c r="J13" s="6" t="s">
        <v>167</v>
      </c>
      <c r="K13" s="6" t="s">
        <v>135</v>
      </c>
      <c r="L13" s="7">
        <v>-2</v>
      </c>
      <c r="M13" s="7">
        <v>6</v>
      </c>
      <c r="N13" s="6"/>
      <c r="O13" s="6"/>
      <c r="P13" s="6"/>
      <c r="Q13" s="6"/>
      <c r="R13" s="6"/>
      <c r="S13" s="13">
        <v>44574</v>
      </c>
      <c r="T13" s="13">
        <v>44574</v>
      </c>
      <c r="U13" s="9" t="s">
        <v>114</v>
      </c>
      <c r="V13" s="6"/>
      <c r="W13" s="6"/>
      <c r="X13" s="9"/>
      <c r="Y13" s="6"/>
      <c r="Z13" s="6"/>
      <c r="AA13" s="6"/>
      <c r="AB13" s="6"/>
      <c r="AC13" s="6"/>
      <c r="AD13" s="6" t="s">
        <v>115</v>
      </c>
      <c r="AE13" s="6"/>
      <c r="AF13" s="6"/>
      <c r="AG13" s="6"/>
      <c r="AH13" s="6"/>
      <c r="AI13" s="6" t="s">
        <v>168</v>
      </c>
      <c r="AJ13" s="6"/>
      <c r="AK13" s="6"/>
      <c r="AL13" s="6"/>
      <c r="AM13" s="6"/>
      <c r="AN13" s="6"/>
      <c r="AO13" s="6"/>
      <c r="AP13" s="6"/>
      <c r="AQ13" s="6"/>
    </row>
    <row r="14" spans="1:43" ht="21.95" customHeight="1" x14ac:dyDescent="0.25">
      <c r="A14" s="6" t="s">
        <v>122</v>
      </c>
      <c r="B14" s="6" t="s">
        <v>3</v>
      </c>
      <c r="C14" s="6"/>
      <c r="D14" s="6"/>
      <c r="E14" s="6" t="s">
        <v>123</v>
      </c>
      <c r="F14" s="6" t="s">
        <v>138</v>
      </c>
      <c r="G14" s="6" t="s">
        <v>160</v>
      </c>
      <c r="H14" s="6" t="s">
        <v>169</v>
      </c>
      <c r="I14" s="6" t="s">
        <v>111</v>
      </c>
      <c r="J14" s="6" t="s">
        <v>141</v>
      </c>
      <c r="K14" s="6" t="s">
        <v>135</v>
      </c>
      <c r="L14" s="7">
        <v>2</v>
      </c>
      <c r="M14" s="7">
        <v>6</v>
      </c>
      <c r="N14" s="6"/>
      <c r="O14" s="6"/>
      <c r="P14" s="6"/>
      <c r="Q14" s="6"/>
      <c r="R14" s="6"/>
      <c r="S14" s="13">
        <v>44574</v>
      </c>
      <c r="T14" s="13">
        <v>44574</v>
      </c>
      <c r="U14" s="9" t="s">
        <v>114</v>
      </c>
      <c r="V14" s="6"/>
      <c r="W14" s="6"/>
      <c r="X14" s="9"/>
      <c r="Y14" s="6"/>
      <c r="Z14" s="6"/>
      <c r="AA14" s="6"/>
      <c r="AB14" s="6"/>
      <c r="AC14" s="6"/>
      <c r="AD14" s="6" t="s">
        <v>115</v>
      </c>
      <c r="AE14" s="6"/>
      <c r="AF14" s="6"/>
      <c r="AG14" s="6"/>
      <c r="AH14" s="6"/>
      <c r="AI14" s="6" t="s">
        <v>162</v>
      </c>
      <c r="AJ14" s="6"/>
      <c r="AK14" s="6"/>
      <c r="AL14" s="6"/>
      <c r="AM14" s="6"/>
      <c r="AN14" s="6"/>
      <c r="AO14" s="6"/>
      <c r="AP14" s="6"/>
      <c r="AQ14" s="6"/>
    </row>
    <row r="15" spans="1:43" ht="21.95" customHeight="1" x14ac:dyDescent="0.25">
      <c r="A15" s="6" t="s">
        <v>122</v>
      </c>
      <c r="B15" s="6" t="s">
        <v>3</v>
      </c>
      <c r="C15" s="6"/>
      <c r="D15" s="6"/>
      <c r="E15" s="6" t="s">
        <v>123</v>
      </c>
      <c r="F15" s="6" t="s">
        <v>138</v>
      </c>
      <c r="G15" s="6" t="s">
        <v>160</v>
      </c>
      <c r="H15" s="6" t="s">
        <v>170</v>
      </c>
      <c r="I15" s="6" t="s">
        <v>111</v>
      </c>
      <c r="J15" s="6" t="s">
        <v>141</v>
      </c>
      <c r="K15" s="6" t="s">
        <v>135</v>
      </c>
      <c r="L15" s="7">
        <v>36969</v>
      </c>
      <c r="M15" s="7">
        <v>151502.38</v>
      </c>
      <c r="N15" s="6"/>
      <c r="O15" s="6"/>
      <c r="P15" s="6"/>
      <c r="Q15" s="6"/>
      <c r="R15" s="6"/>
      <c r="S15" s="13">
        <v>44642</v>
      </c>
      <c r="T15" s="13">
        <v>44642</v>
      </c>
      <c r="U15" s="9" t="s">
        <v>114</v>
      </c>
      <c r="V15" s="6"/>
      <c r="W15" s="6"/>
      <c r="X15" s="9"/>
      <c r="Y15" s="6"/>
      <c r="Z15" s="6"/>
      <c r="AA15" s="6"/>
      <c r="AB15" s="6"/>
      <c r="AC15" s="6"/>
      <c r="AD15" s="6" t="s">
        <v>115</v>
      </c>
      <c r="AE15" s="6"/>
      <c r="AF15" s="6"/>
      <c r="AG15" s="6"/>
      <c r="AH15" s="6"/>
      <c r="AI15" s="6" t="s">
        <v>171</v>
      </c>
      <c r="AJ15" s="6"/>
      <c r="AK15" s="6"/>
      <c r="AL15" s="6"/>
      <c r="AM15" s="6"/>
      <c r="AN15" s="6"/>
      <c r="AO15" s="6"/>
      <c r="AP15" s="6"/>
      <c r="AQ15" s="6"/>
    </row>
    <row r="16" spans="1:43" ht="21.95" customHeight="1" x14ac:dyDescent="0.25">
      <c r="A16" s="6" t="s">
        <v>122</v>
      </c>
      <c r="B16" s="6" t="s">
        <v>3</v>
      </c>
      <c r="C16" s="6"/>
      <c r="D16" s="6"/>
      <c r="E16" s="6" t="s">
        <v>123</v>
      </c>
      <c r="F16" s="6" t="s">
        <v>138</v>
      </c>
      <c r="G16" s="6" t="s">
        <v>160</v>
      </c>
      <c r="H16" s="6" t="s">
        <v>172</v>
      </c>
      <c r="I16" s="6" t="s">
        <v>111</v>
      </c>
      <c r="J16" s="6" t="s">
        <v>141</v>
      </c>
      <c r="K16" s="6" t="s">
        <v>135</v>
      </c>
      <c r="L16" s="7">
        <v>10000</v>
      </c>
      <c r="M16" s="7">
        <v>10000</v>
      </c>
      <c r="N16" s="6"/>
      <c r="O16" s="6"/>
      <c r="P16" s="6"/>
      <c r="Q16" s="6"/>
      <c r="R16" s="6"/>
      <c r="S16" s="13">
        <v>44575</v>
      </c>
      <c r="T16" s="13">
        <v>44575</v>
      </c>
      <c r="U16" s="9" t="s">
        <v>114</v>
      </c>
      <c r="V16" s="6"/>
      <c r="W16" s="6"/>
      <c r="X16" s="9"/>
      <c r="Y16" s="6"/>
      <c r="Z16" s="6"/>
      <c r="AA16" s="6"/>
      <c r="AB16" s="6"/>
      <c r="AC16" s="6"/>
      <c r="AD16" s="6" t="s">
        <v>115</v>
      </c>
      <c r="AE16" s="6"/>
      <c r="AF16" s="6"/>
      <c r="AG16" s="6"/>
      <c r="AH16" s="6"/>
      <c r="AI16" s="6" t="s">
        <v>173</v>
      </c>
      <c r="AJ16" s="6"/>
      <c r="AK16" s="6"/>
      <c r="AL16" s="6"/>
      <c r="AM16" s="6"/>
      <c r="AN16" s="6"/>
      <c r="AO16" s="6"/>
      <c r="AP16" s="6"/>
      <c r="AQ16" s="6"/>
    </row>
    <row r="17" spans="1:43" ht="21.95" customHeight="1" x14ac:dyDescent="0.25">
      <c r="A17" s="6" t="s">
        <v>122</v>
      </c>
      <c r="B17" s="6" t="s">
        <v>4</v>
      </c>
      <c r="C17" s="6"/>
      <c r="D17" s="6"/>
      <c r="E17" s="6" t="s">
        <v>123</v>
      </c>
      <c r="F17" s="6" t="s">
        <v>138</v>
      </c>
      <c r="G17" s="6" t="s">
        <v>139</v>
      </c>
      <c r="H17" s="6" t="s">
        <v>174</v>
      </c>
      <c r="I17" s="6" t="s">
        <v>111</v>
      </c>
      <c r="J17" s="6" t="s">
        <v>141</v>
      </c>
      <c r="K17" s="6" t="s">
        <v>135</v>
      </c>
      <c r="L17" s="7">
        <v>8000</v>
      </c>
      <c r="M17" s="7">
        <v>20898.5</v>
      </c>
      <c r="N17" s="6"/>
      <c r="O17" s="6"/>
      <c r="P17" s="6"/>
      <c r="Q17" s="6"/>
      <c r="R17" s="6"/>
      <c r="S17" s="13">
        <v>44460</v>
      </c>
      <c r="T17" s="13">
        <v>44460</v>
      </c>
      <c r="U17" s="9" t="s">
        <v>128</v>
      </c>
      <c r="V17" s="6"/>
      <c r="W17" s="6"/>
      <c r="X17" s="9"/>
      <c r="Y17" s="6"/>
      <c r="Z17" s="6"/>
      <c r="AA17" s="6"/>
      <c r="AB17" s="6"/>
      <c r="AC17" s="6"/>
      <c r="AD17" s="6" t="s">
        <v>115</v>
      </c>
      <c r="AE17" s="6" t="s">
        <v>142</v>
      </c>
      <c r="AF17" s="6"/>
      <c r="AG17" s="6"/>
      <c r="AH17" s="6" t="s">
        <v>175</v>
      </c>
      <c r="AI17" s="6" t="s">
        <v>176</v>
      </c>
      <c r="AJ17" s="6"/>
      <c r="AK17" s="6"/>
      <c r="AL17" s="6"/>
      <c r="AM17" s="6"/>
      <c r="AN17" s="6"/>
      <c r="AO17" s="6"/>
      <c r="AP17" s="6"/>
      <c r="AQ17" s="6"/>
    </row>
    <row r="18" spans="1:43" ht="21.95" customHeight="1" x14ac:dyDescent="0.25">
      <c r="A18" s="6" t="s">
        <v>122</v>
      </c>
      <c r="B18" s="6" t="s">
        <v>4</v>
      </c>
      <c r="C18" s="6"/>
      <c r="D18" s="6"/>
      <c r="E18" s="6" t="s">
        <v>123</v>
      </c>
      <c r="F18" s="6" t="s">
        <v>138</v>
      </c>
      <c r="G18" s="6" t="s">
        <v>139</v>
      </c>
      <c r="H18" s="6" t="s">
        <v>177</v>
      </c>
      <c r="I18" s="6" t="s">
        <v>111</v>
      </c>
      <c r="J18" s="6" t="s">
        <v>141</v>
      </c>
      <c r="K18" s="6" t="s">
        <v>135</v>
      </c>
      <c r="L18" s="7">
        <v>5000</v>
      </c>
      <c r="M18" s="7">
        <v>20898.5</v>
      </c>
      <c r="N18" s="6"/>
      <c r="O18" s="6"/>
      <c r="P18" s="6"/>
      <c r="Q18" s="6"/>
      <c r="R18" s="6"/>
      <c r="S18" s="13">
        <v>44459</v>
      </c>
      <c r="T18" s="13">
        <v>44459</v>
      </c>
      <c r="U18" s="9" t="s">
        <v>128</v>
      </c>
      <c r="V18" s="6"/>
      <c r="W18" s="6"/>
      <c r="X18" s="9"/>
      <c r="Y18" s="6"/>
      <c r="Z18" s="6"/>
      <c r="AA18" s="6"/>
      <c r="AB18" s="6"/>
      <c r="AC18" s="6"/>
      <c r="AD18" s="6" t="s">
        <v>115</v>
      </c>
      <c r="AE18" s="6" t="s">
        <v>142</v>
      </c>
      <c r="AF18" s="6"/>
      <c r="AG18" s="6"/>
      <c r="AH18" s="6" t="s">
        <v>178</v>
      </c>
      <c r="AI18" s="6" t="s">
        <v>179</v>
      </c>
      <c r="AJ18" s="6"/>
      <c r="AK18" s="6"/>
      <c r="AL18" s="6"/>
      <c r="AM18" s="6"/>
      <c r="AN18" s="6"/>
      <c r="AO18" s="6"/>
      <c r="AP18" s="6"/>
      <c r="AQ18" s="6"/>
    </row>
    <row r="19" spans="1:43" ht="21.95" customHeight="1" x14ac:dyDescent="0.25">
      <c r="A19" s="6" t="s">
        <v>122</v>
      </c>
      <c r="B19" s="6" t="s">
        <v>4</v>
      </c>
      <c r="C19" s="6"/>
      <c r="D19" s="6"/>
      <c r="E19" s="6" t="s">
        <v>123</v>
      </c>
      <c r="F19" s="6" t="s">
        <v>138</v>
      </c>
      <c r="G19" s="6" t="s">
        <v>139</v>
      </c>
      <c r="H19" s="6" t="s">
        <v>180</v>
      </c>
      <c r="I19" s="6" t="s">
        <v>111</v>
      </c>
      <c r="J19" s="6" t="s">
        <v>141</v>
      </c>
      <c r="K19" s="6" t="s">
        <v>135</v>
      </c>
      <c r="L19" s="7">
        <v>7000</v>
      </c>
      <c r="M19" s="7">
        <v>20898.5</v>
      </c>
      <c r="N19" s="6"/>
      <c r="O19" s="6"/>
      <c r="P19" s="6"/>
      <c r="Q19" s="6"/>
      <c r="R19" s="6"/>
      <c r="S19" s="13">
        <v>44459</v>
      </c>
      <c r="T19" s="13">
        <v>44459</v>
      </c>
      <c r="U19" s="9" t="s">
        <v>128</v>
      </c>
      <c r="V19" s="6"/>
      <c r="W19" s="6"/>
      <c r="X19" s="9"/>
      <c r="Y19" s="6"/>
      <c r="Z19" s="6"/>
      <c r="AA19" s="6"/>
      <c r="AB19" s="6"/>
      <c r="AC19" s="6"/>
      <c r="AD19" s="6" t="s">
        <v>115</v>
      </c>
      <c r="AE19" s="6" t="s">
        <v>142</v>
      </c>
      <c r="AF19" s="6"/>
      <c r="AG19" s="6"/>
      <c r="AH19" s="6" t="s">
        <v>181</v>
      </c>
      <c r="AI19" s="6" t="s">
        <v>182</v>
      </c>
      <c r="AJ19" s="6"/>
      <c r="AK19" s="6"/>
      <c r="AL19" s="6"/>
      <c r="AM19" s="6"/>
      <c r="AN19" s="6"/>
      <c r="AO19" s="6"/>
      <c r="AP19" s="6"/>
      <c r="AQ19" s="6"/>
    </row>
    <row r="20" spans="1:43" ht="21.95" customHeight="1" x14ac:dyDescent="0.25">
      <c r="A20" s="6" t="s">
        <v>122</v>
      </c>
      <c r="B20" s="6" t="s">
        <v>4</v>
      </c>
      <c r="C20" s="6"/>
      <c r="D20" s="6"/>
      <c r="E20" s="6" t="s">
        <v>123</v>
      </c>
      <c r="F20" s="6" t="s">
        <v>138</v>
      </c>
      <c r="G20" s="6" t="s">
        <v>139</v>
      </c>
      <c r="H20" s="6" t="s">
        <v>183</v>
      </c>
      <c r="I20" s="6" t="s">
        <v>111</v>
      </c>
      <c r="J20" s="6" t="s">
        <v>141</v>
      </c>
      <c r="K20" s="6" t="s">
        <v>135</v>
      </c>
      <c r="L20" s="7">
        <v>300</v>
      </c>
      <c r="M20" s="7">
        <v>20898.5</v>
      </c>
      <c r="N20" s="6"/>
      <c r="O20" s="6"/>
      <c r="P20" s="6"/>
      <c r="Q20" s="6"/>
      <c r="R20" s="6"/>
      <c r="S20" s="13">
        <v>44482</v>
      </c>
      <c r="T20" s="13">
        <v>44482</v>
      </c>
      <c r="U20" s="9" t="s">
        <v>128</v>
      </c>
      <c r="V20" s="6"/>
      <c r="W20" s="6"/>
      <c r="X20" s="9"/>
      <c r="Y20" s="6"/>
      <c r="Z20" s="6"/>
      <c r="AA20" s="6"/>
      <c r="AB20" s="6"/>
      <c r="AC20" s="6"/>
      <c r="AD20" s="6" t="s">
        <v>115</v>
      </c>
      <c r="AE20" s="6" t="s">
        <v>142</v>
      </c>
      <c r="AF20" s="6"/>
      <c r="AG20" s="6"/>
      <c r="AH20" s="6" t="s">
        <v>184</v>
      </c>
      <c r="AI20" s="6" t="s">
        <v>185</v>
      </c>
      <c r="AJ20" s="6"/>
      <c r="AK20" s="6"/>
      <c r="AL20" s="6"/>
      <c r="AM20" s="6"/>
      <c r="AN20" s="6"/>
      <c r="AO20" s="6"/>
      <c r="AP20" s="6"/>
      <c r="AQ20" s="6"/>
    </row>
    <row r="21" spans="1:43" ht="21.95" customHeight="1" x14ac:dyDescent="0.25">
      <c r="A21" s="6" t="s">
        <v>122</v>
      </c>
      <c r="B21" s="6" t="s">
        <v>4</v>
      </c>
      <c r="C21" s="6"/>
      <c r="D21" s="6"/>
      <c r="E21" s="6" t="s">
        <v>123</v>
      </c>
      <c r="F21" s="6" t="s">
        <v>138</v>
      </c>
      <c r="G21" s="6" t="s">
        <v>139</v>
      </c>
      <c r="H21" s="6" t="s">
        <v>186</v>
      </c>
      <c r="I21" s="6" t="s">
        <v>111</v>
      </c>
      <c r="J21" s="6" t="s">
        <v>141</v>
      </c>
      <c r="K21" s="6" t="s">
        <v>135</v>
      </c>
      <c r="L21" s="7">
        <v>0</v>
      </c>
      <c r="M21" s="7">
        <v>20898.5</v>
      </c>
      <c r="N21" s="6"/>
      <c r="O21" s="6"/>
      <c r="P21" s="6"/>
      <c r="Q21" s="6"/>
      <c r="R21" s="6"/>
      <c r="S21" s="13">
        <v>44480</v>
      </c>
      <c r="T21" s="13">
        <v>44480</v>
      </c>
      <c r="U21" s="9" t="s">
        <v>128</v>
      </c>
      <c r="V21" s="6"/>
      <c r="W21" s="6"/>
      <c r="X21" s="9"/>
      <c r="Y21" s="6"/>
      <c r="Z21" s="6"/>
      <c r="AA21" s="6"/>
      <c r="AB21" s="6"/>
      <c r="AC21" s="6"/>
      <c r="AD21" s="6" t="s">
        <v>115</v>
      </c>
      <c r="AE21" s="6" t="s">
        <v>142</v>
      </c>
      <c r="AF21" s="6"/>
      <c r="AG21" s="6"/>
      <c r="AH21" s="6" t="s">
        <v>187</v>
      </c>
      <c r="AI21" s="6" t="s">
        <v>188</v>
      </c>
      <c r="AJ21" s="6"/>
      <c r="AK21" s="6"/>
      <c r="AL21" s="6"/>
      <c r="AM21" s="6"/>
      <c r="AN21" s="6"/>
      <c r="AO21" s="6"/>
      <c r="AP21" s="6"/>
      <c r="AQ21" s="6"/>
    </row>
    <row r="22" spans="1:43" ht="21.95" customHeight="1" x14ac:dyDescent="0.25">
      <c r="A22" s="6" t="s">
        <v>122</v>
      </c>
      <c r="B22" s="6" t="s">
        <v>3</v>
      </c>
      <c r="C22" s="6"/>
      <c r="D22" s="6"/>
      <c r="E22" s="6" t="s">
        <v>123</v>
      </c>
      <c r="F22" s="6" t="s">
        <v>138</v>
      </c>
      <c r="G22" s="6" t="s">
        <v>160</v>
      </c>
      <c r="H22" s="6" t="s">
        <v>189</v>
      </c>
      <c r="I22" s="6" t="s">
        <v>111</v>
      </c>
      <c r="J22" s="6" t="s">
        <v>141</v>
      </c>
      <c r="K22" s="6" t="s">
        <v>135</v>
      </c>
      <c r="L22" s="7">
        <v>15000</v>
      </c>
      <c r="M22" s="7">
        <v>15000</v>
      </c>
      <c r="N22" s="6"/>
      <c r="O22" s="6"/>
      <c r="P22" s="6"/>
      <c r="Q22" s="6"/>
      <c r="R22" s="6"/>
      <c r="S22" s="13">
        <v>44576</v>
      </c>
      <c r="T22" s="13">
        <v>44576</v>
      </c>
      <c r="U22" s="9" t="s">
        <v>114</v>
      </c>
      <c r="V22" s="6"/>
      <c r="W22" s="6"/>
      <c r="X22" s="9"/>
      <c r="Y22" s="6"/>
      <c r="Z22" s="6"/>
      <c r="AA22" s="6"/>
      <c r="AB22" s="6"/>
      <c r="AC22" s="6"/>
      <c r="AD22" s="6" t="s">
        <v>115</v>
      </c>
      <c r="AE22" s="6"/>
      <c r="AF22" s="6"/>
      <c r="AG22" s="6"/>
      <c r="AH22" s="6"/>
      <c r="AI22" s="6" t="s">
        <v>190</v>
      </c>
      <c r="AJ22" s="6"/>
      <c r="AK22" s="6"/>
      <c r="AL22" s="6"/>
      <c r="AM22" s="6"/>
      <c r="AN22" s="6"/>
      <c r="AO22" s="6"/>
      <c r="AP22" s="6"/>
      <c r="AQ22" s="6"/>
    </row>
    <row r="23" spans="1:43" ht="21.95" customHeight="1" x14ac:dyDescent="0.25">
      <c r="A23" s="6" t="s">
        <v>122</v>
      </c>
      <c r="B23" s="6" t="s">
        <v>3</v>
      </c>
      <c r="C23" s="6"/>
      <c r="D23" s="6"/>
      <c r="E23" s="6" t="s">
        <v>107</v>
      </c>
      <c r="F23" s="6" t="s">
        <v>191</v>
      </c>
      <c r="G23" s="6" t="s">
        <v>192</v>
      </c>
      <c r="H23" s="6" t="s">
        <v>193</v>
      </c>
      <c r="I23" s="6" t="s">
        <v>111</v>
      </c>
      <c r="J23" s="6" t="s">
        <v>194</v>
      </c>
      <c r="K23" s="6" t="s">
        <v>135</v>
      </c>
      <c r="L23" s="7">
        <v>-13546.56</v>
      </c>
      <c r="M23" s="7">
        <v>-13546.56</v>
      </c>
      <c r="N23" s="6"/>
      <c r="O23" s="6"/>
      <c r="P23" s="6"/>
      <c r="Q23" s="6"/>
      <c r="R23" s="6"/>
      <c r="S23" s="13">
        <v>44577</v>
      </c>
      <c r="T23" s="13">
        <v>44577</v>
      </c>
      <c r="U23" s="9" t="s">
        <v>114</v>
      </c>
      <c r="V23" s="6"/>
      <c r="W23" s="6"/>
      <c r="X23" s="9"/>
      <c r="Y23" s="6"/>
      <c r="Z23" s="6"/>
      <c r="AA23" s="6"/>
      <c r="AB23" s="6"/>
      <c r="AC23" s="6"/>
      <c r="AD23" s="6" t="s">
        <v>115</v>
      </c>
      <c r="AE23" s="6"/>
      <c r="AF23" s="6"/>
      <c r="AG23" s="6"/>
      <c r="AH23" s="6"/>
      <c r="AI23" s="6" t="s">
        <v>195</v>
      </c>
      <c r="AJ23" s="6"/>
      <c r="AK23" s="6"/>
      <c r="AL23" s="6"/>
      <c r="AM23" s="6"/>
      <c r="AN23" s="6"/>
      <c r="AO23" s="6"/>
      <c r="AP23" s="6"/>
      <c r="AQ23" s="6"/>
    </row>
    <row r="24" spans="1:43" ht="21.95" customHeight="1" x14ac:dyDescent="0.25">
      <c r="A24" s="6" t="s">
        <v>122</v>
      </c>
      <c r="B24" s="6" t="s">
        <v>4</v>
      </c>
      <c r="C24" s="6"/>
      <c r="D24" s="6"/>
      <c r="E24" s="6" t="s">
        <v>123</v>
      </c>
      <c r="F24" s="6" t="s">
        <v>138</v>
      </c>
      <c r="G24" s="6" t="s">
        <v>139</v>
      </c>
      <c r="H24" s="6" t="s">
        <v>196</v>
      </c>
      <c r="I24" s="6" t="s">
        <v>111</v>
      </c>
      <c r="J24" s="6" t="s">
        <v>141</v>
      </c>
      <c r="K24" s="6" t="s">
        <v>135</v>
      </c>
      <c r="L24" s="7">
        <v>0</v>
      </c>
      <c r="M24" s="7">
        <v>20898.5</v>
      </c>
      <c r="N24" s="6"/>
      <c r="O24" s="6"/>
      <c r="P24" s="6"/>
      <c r="Q24" s="6"/>
      <c r="R24" s="6"/>
      <c r="S24" s="13">
        <v>44481</v>
      </c>
      <c r="T24" s="13">
        <v>44481</v>
      </c>
      <c r="U24" s="9" t="s">
        <v>128</v>
      </c>
      <c r="V24" s="6"/>
      <c r="W24" s="6"/>
      <c r="X24" s="9"/>
      <c r="Y24" s="6"/>
      <c r="Z24" s="6"/>
      <c r="AA24" s="6"/>
      <c r="AB24" s="6"/>
      <c r="AC24" s="6"/>
      <c r="AD24" s="6" t="s">
        <v>115</v>
      </c>
      <c r="AE24" s="6" t="s">
        <v>142</v>
      </c>
      <c r="AF24" s="6"/>
      <c r="AG24" s="6"/>
      <c r="AH24" s="6" t="s">
        <v>197</v>
      </c>
      <c r="AI24" s="6" t="s">
        <v>188</v>
      </c>
      <c r="AJ24" s="6"/>
      <c r="AK24" s="6"/>
      <c r="AL24" s="6"/>
      <c r="AM24" s="6"/>
      <c r="AN24" s="6"/>
      <c r="AO24" s="6"/>
      <c r="AP24" s="6"/>
      <c r="AQ24" s="6"/>
    </row>
    <row r="25" spans="1:43" ht="21.95" customHeight="1" x14ac:dyDescent="0.25">
      <c r="A25" s="6" t="s">
        <v>122</v>
      </c>
      <c r="B25" s="6" t="s">
        <v>4</v>
      </c>
      <c r="C25" s="6"/>
      <c r="D25" s="6"/>
      <c r="E25" s="6" t="s">
        <v>123</v>
      </c>
      <c r="F25" s="6" t="s">
        <v>138</v>
      </c>
      <c r="G25" s="6" t="s">
        <v>139</v>
      </c>
      <c r="H25" s="6" t="s">
        <v>198</v>
      </c>
      <c r="I25" s="6" t="s">
        <v>111</v>
      </c>
      <c r="J25" s="6" t="s">
        <v>141</v>
      </c>
      <c r="K25" s="6" t="s">
        <v>135</v>
      </c>
      <c r="L25" s="7">
        <v>5.78</v>
      </c>
      <c r="M25" s="7">
        <v>115.54</v>
      </c>
      <c r="N25" s="6"/>
      <c r="O25" s="6"/>
      <c r="P25" s="6"/>
      <c r="Q25" s="6"/>
      <c r="R25" s="6"/>
      <c r="S25" s="13">
        <v>44454</v>
      </c>
      <c r="T25" s="13">
        <v>44454</v>
      </c>
      <c r="U25" s="9" t="s">
        <v>128</v>
      </c>
      <c r="V25" s="6"/>
      <c r="W25" s="6"/>
      <c r="X25" s="9"/>
      <c r="Y25" s="6"/>
      <c r="Z25" s="6"/>
      <c r="AA25" s="6"/>
      <c r="AB25" s="6"/>
      <c r="AC25" s="6"/>
      <c r="AD25" s="6" t="s">
        <v>115</v>
      </c>
      <c r="AE25" s="6" t="s">
        <v>142</v>
      </c>
      <c r="AF25" s="6"/>
      <c r="AG25" s="6"/>
      <c r="AH25" s="6" t="s">
        <v>199</v>
      </c>
      <c r="AI25" s="6" t="s">
        <v>200</v>
      </c>
      <c r="AJ25" s="6"/>
      <c r="AK25" s="6"/>
      <c r="AL25" s="6"/>
      <c r="AM25" s="6"/>
      <c r="AN25" s="6"/>
      <c r="AO25" s="6"/>
      <c r="AP25" s="6"/>
      <c r="AQ25" s="6"/>
    </row>
    <row r="26" spans="1:43" ht="21.95" customHeight="1" x14ac:dyDescent="0.25">
      <c r="A26" s="6" t="s">
        <v>122</v>
      </c>
      <c r="B26" s="6" t="s">
        <v>3</v>
      </c>
      <c r="C26" s="6"/>
      <c r="D26" s="6"/>
      <c r="E26" s="6" t="s">
        <v>123</v>
      </c>
      <c r="F26" s="6" t="s">
        <v>138</v>
      </c>
      <c r="G26" s="6" t="s">
        <v>160</v>
      </c>
      <c r="H26" s="6" t="s">
        <v>201</v>
      </c>
      <c r="I26" s="6" t="s">
        <v>111</v>
      </c>
      <c r="J26" s="6" t="s">
        <v>141</v>
      </c>
      <c r="K26" s="6" t="s">
        <v>135</v>
      </c>
      <c r="L26" s="7">
        <v>3626.38</v>
      </c>
      <c r="M26" s="7">
        <v>151502.38</v>
      </c>
      <c r="N26" s="6"/>
      <c r="O26" s="6"/>
      <c r="P26" s="6"/>
      <c r="Q26" s="6"/>
      <c r="R26" s="6"/>
      <c r="S26" s="13">
        <v>44435</v>
      </c>
      <c r="T26" s="13">
        <v>44435</v>
      </c>
      <c r="U26" s="9" t="s">
        <v>128</v>
      </c>
      <c r="V26" s="6"/>
      <c r="W26" s="6"/>
      <c r="X26" s="9"/>
      <c r="Y26" s="6"/>
      <c r="Z26" s="6"/>
      <c r="AA26" s="6"/>
      <c r="AB26" s="6"/>
      <c r="AC26" s="6"/>
      <c r="AD26" s="6" t="s">
        <v>115</v>
      </c>
      <c r="AE26" s="6"/>
      <c r="AF26" s="6"/>
      <c r="AG26" s="6"/>
      <c r="AH26" s="6"/>
      <c r="AI26" s="6" t="s">
        <v>202</v>
      </c>
      <c r="AJ26" s="6"/>
      <c r="AK26" s="6"/>
      <c r="AL26" s="6"/>
      <c r="AM26" s="6"/>
      <c r="AN26" s="6"/>
      <c r="AO26" s="6"/>
      <c r="AP26" s="6"/>
      <c r="AQ26" s="6"/>
    </row>
    <row r="27" spans="1:43" ht="21.95" customHeight="1" x14ac:dyDescent="0.25">
      <c r="A27" s="6" t="s">
        <v>122</v>
      </c>
      <c r="B27" s="6" t="s">
        <v>3</v>
      </c>
      <c r="C27" s="6"/>
      <c r="D27" s="6"/>
      <c r="E27" s="6" t="s">
        <v>123</v>
      </c>
      <c r="F27" s="6" t="s">
        <v>138</v>
      </c>
      <c r="G27" s="6" t="s">
        <v>160</v>
      </c>
      <c r="H27" s="6" t="s">
        <v>203</v>
      </c>
      <c r="I27" s="6" t="s">
        <v>111</v>
      </c>
      <c r="J27" s="6" t="s">
        <v>141</v>
      </c>
      <c r="K27" s="6" t="s">
        <v>135</v>
      </c>
      <c r="L27" s="7">
        <v>2.5</v>
      </c>
      <c r="M27" s="7">
        <v>13.5</v>
      </c>
      <c r="N27" s="6"/>
      <c r="O27" s="6"/>
      <c r="P27" s="6"/>
      <c r="Q27" s="6"/>
      <c r="R27" s="6"/>
      <c r="S27" s="13">
        <v>44570</v>
      </c>
      <c r="T27" s="13">
        <v>44570</v>
      </c>
      <c r="U27" s="9" t="s">
        <v>114</v>
      </c>
      <c r="V27" s="6"/>
      <c r="W27" s="6"/>
      <c r="X27" s="9"/>
      <c r="Y27" s="6"/>
      <c r="Z27" s="6"/>
      <c r="AA27" s="6"/>
      <c r="AB27" s="6"/>
      <c r="AC27" s="6"/>
      <c r="AD27" s="6" t="s">
        <v>115</v>
      </c>
      <c r="AE27" s="6"/>
      <c r="AF27" s="6"/>
      <c r="AG27" s="6"/>
      <c r="AH27" s="6"/>
      <c r="AI27" s="6" t="s">
        <v>165</v>
      </c>
      <c r="AJ27" s="6"/>
      <c r="AK27" s="6"/>
      <c r="AL27" s="6"/>
      <c r="AM27" s="6"/>
      <c r="AN27" s="6"/>
      <c r="AO27" s="6"/>
      <c r="AP27" s="6"/>
      <c r="AQ27" s="6"/>
    </row>
    <row r="28" spans="1:43" ht="21.95" customHeight="1" x14ac:dyDescent="0.25">
      <c r="A28" s="6" t="s">
        <v>122</v>
      </c>
      <c r="B28" s="6" t="s">
        <v>3</v>
      </c>
      <c r="C28" s="6"/>
      <c r="D28" s="6"/>
      <c r="E28" s="6" t="s">
        <v>123</v>
      </c>
      <c r="F28" s="6" t="s">
        <v>138</v>
      </c>
      <c r="G28" s="6" t="s">
        <v>160</v>
      </c>
      <c r="H28" s="6" t="s">
        <v>204</v>
      </c>
      <c r="I28" s="6" t="s">
        <v>111</v>
      </c>
      <c r="J28" s="6" t="s">
        <v>141</v>
      </c>
      <c r="K28" s="6" t="s">
        <v>135</v>
      </c>
      <c r="L28" s="7">
        <v>2</v>
      </c>
      <c r="M28" s="7">
        <v>2</v>
      </c>
      <c r="N28" s="6"/>
      <c r="O28" s="6"/>
      <c r="P28" s="6"/>
      <c r="Q28" s="6"/>
      <c r="R28" s="6"/>
      <c r="S28" s="13">
        <v>44574</v>
      </c>
      <c r="T28" s="13">
        <v>44574</v>
      </c>
      <c r="U28" s="9" t="s">
        <v>114</v>
      </c>
      <c r="V28" s="6"/>
      <c r="W28" s="6"/>
      <c r="X28" s="9"/>
      <c r="Y28" s="6"/>
      <c r="Z28" s="6"/>
      <c r="AA28" s="6"/>
      <c r="AB28" s="6"/>
      <c r="AC28" s="6"/>
      <c r="AD28" s="6" t="s">
        <v>115</v>
      </c>
      <c r="AE28" s="6"/>
      <c r="AF28" s="6"/>
      <c r="AG28" s="6"/>
      <c r="AH28" s="6"/>
      <c r="AI28" s="6" t="s">
        <v>205</v>
      </c>
      <c r="AJ28" s="6"/>
      <c r="AK28" s="6"/>
      <c r="AL28" s="6"/>
      <c r="AM28" s="6"/>
      <c r="AN28" s="6"/>
      <c r="AO28" s="6"/>
      <c r="AP28" s="6"/>
      <c r="AQ28" s="6"/>
    </row>
    <row r="29" spans="1:43" ht="21.95" customHeight="1" x14ac:dyDescent="0.25">
      <c r="A29" s="6" t="s">
        <v>122</v>
      </c>
      <c r="B29" s="6" t="s">
        <v>3</v>
      </c>
      <c r="C29" s="6"/>
      <c r="D29" s="6"/>
      <c r="E29" s="6" t="s">
        <v>123</v>
      </c>
      <c r="F29" s="6" t="s">
        <v>138</v>
      </c>
      <c r="G29" s="6" t="s">
        <v>160</v>
      </c>
      <c r="H29" s="6" t="s">
        <v>206</v>
      </c>
      <c r="I29" s="6" t="s">
        <v>111</v>
      </c>
      <c r="J29" s="6" t="s">
        <v>141</v>
      </c>
      <c r="K29" s="6" t="s">
        <v>135</v>
      </c>
      <c r="L29" s="7">
        <v>2</v>
      </c>
      <c r="M29" s="7">
        <v>6</v>
      </c>
      <c r="N29" s="6"/>
      <c r="O29" s="6"/>
      <c r="P29" s="6"/>
      <c r="Q29" s="6"/>
      <c r="R29" s="6"/>
      <c r="S29" s="13">
        <v>44574</v>
      </c>
      <c r="T29" s="13">
        <v>44574</v>
      </c>
      <c r="U29" s="9" t="s">
        <v>114</v>
      </c>
      <c r="V29" s="6"/>
      <c r="W29" s="6"/>
      <c r="X29" s="9"/>
      <c r="Y29" s="6"/>
      <c r="Z29" s="6"/>
      <c r="AA29" s="6"/>
      <c r="AB29" s="6"/>
      <c r="AC29" s="6"/>
      <c r="AD29" s="6" t="s">
        <v>115</v>
      </c>
      <c r="AE29" s="6"/>
      <c r="AF29" s="6"/>
      <c r="AG29" s="6"/>
      <c r="AH29" s="6"/>
      <c r="AI29" s="6" t="s">
        <v>162</v>
      </c>
      <c r="AJ29" s="6"/>
      <c r="AK29" s="6"/>
      <c r="AL29" s="6"/>
      <c r="AM29" s="6"/>
      <c r="AN29" s="6"/>
      <c r="AO29" s="6"/>
      <c r="AP29" s="6"/>
      <c r="AQ29" s="6"/>
    </row>
    <row r="30" spans="1:43" ht="21.95" customHeight="1" x14ac:dyDescent="0.25">
      <c r="A30" s="6" t="s">
        <v>122</v>
      </c>
      <c r="B30" s="6" t="s">
        <v>3</v>
      </c>
      <c r="C30" s="6"/>
      <c r="D30" s="6"/>
      <c r="E30" s="6" t="s">
        <v>123</v>
      </c>
      <c r="F30" s="6" t="s">
        <v>138</v>
      </c>
      <c r="G30" s="6" t="s">
        <v>160</v>
      </c>
      <c r="H30" s="6" t="s">
        <v>207</v>
      </c>
      <c r="I30" s="6" t="s">
        <v>111</v>
      </c>
      <c r="J30" s="6" t="s">
        <v>141</v>
      </c>
      <c r="K30" s="6" t="s">
        <v>135</v>
      </c>
      <c r="L30" s="7">
        <v>2</v>
      </c>
      <c r="M30" s="7">
        <v>13.5</v>
      </c>
      <c r="N30" s="6"/>
      <c r="O30" s="6"/>
      <c r="P30" s="6"/>
      <c r="Q30" s="6"/>
      <c r="R30" s="6"/>
      <c r="S30" s="13">
        <v>44574</v>
      </c>
      <c r="T30" s="13">
        <v>44574</v>
      </c>
      <c r="U30" s="9" t="s">
        <v>114</v>
      </c>
      <c r="V30" s="6"/>
      <c r="W30" s="6"/>
      <c r="X30" s="9"/>
      <c r="Y30" s="6"/>
      <c r="Z30" s="6"/>
      <c r="AA30" s="6"/>
      <c r="AB30" s="6"/>
      <c r="AC30" s="6"/>
      <c r="AD30" s="6" t="s">
        <v>115</v>
      </c>
      <c r="AE30" s="6"/>
      <c r="AF30" s="6"/>
      <c r="AG30" s="6"/>
      <c r="AH30" s="6"/>
      <c r="AI30" s="6" t="s">
        <v>165</v>
      </c>
      <c r="AJ30" s="6"/>
      <c r="AK30" s="6"/>
      <c r="AL30" s="6"/>
      <c r="AM30" s="6"/>
      <c r="AN30" s="6"/>
      <c r="AO30" s="6"/>
      <c r="AP30" s="6"/>
      <c r="AQ30" s="6"/>
    </row>
    <row r="31" spans="1:43" ht="21.95" customHeight="1" x14ac:dyDescent="0.25">
      <c r="A31" s="6" t="s">
        <v>122</v>
      </c>
      <c r="B31" s="6" t="s">
        <v>3</v>
      </c>
      <c r="C31" s="6"/>
      <c r="D31" s="6"/>
      <c r="E31" s="6" t="s">
        <v>123</v>
      </c>
      <c r="F31" s="6" t="s">
        <v>138</v>
      </c>
      <c r="G31" s="6" t="s">
        <v>160</v>
      </c>
      <c r="H31" s="6" t="s">
        <v>208</v>
      </c>
      <c r="I31" s="6" t="s">
        <v>111</v>
      </c>
      <c r="J31" s="6" t="s">
        <v>141</v>
      </c>
      <c r="K31" s="6" t="s">
        <v>135</v>
      </c>
      <c r="L31" s="7">
        <v>2</v>
      </c>
      <c r="M31" s="7">
        <v>13.5</v>
      </c>
      <c r="N31" s="6"/>
      <c r="O31" s="6"/>
      <c r="P31" s="6"/>
      <c r="Q31" s="6"/>
      <c r="R31" s="6"/>
      <c r="S31" s="13">
        <v>44574</v>
      </c>
      <c r="T31" s="13">
        <v>44574</v>
      </c>
      <c r="U31" s="9" t="s">
        <v>114</v>
      </c>
      <c r="V31" s="6"/>
      <c r="W31" s="6"/>
      <c r="X31" s="9"/>
      <c r="Y31" s="6"/>
      <c r="Z31" s="6"/>
      <c r="AA31" s="6"/>
      <c r="AB31" s="6"/>
      <c r="AC31" s="6"/>
      <c r="AD31" s="6" t="s">
        <v>115</v>
      </c>
      <c r="AE31" s="6"/>
      <c r="AF31" s="6"/>
      <c r="AG31" s="6"/>
      <c r="AH31" s="6"/>
      <c r="AI31" s="6" t="s">
        <v>165</v>
      </c>
      <c r="AJ31" s="6"/>
      <c r="AK31" s="6"/>
      <c r="AL31" s="6"/>
      <c r="AM31" s="6"/>
      <c r="AN31" s="6"/>
      <c r="AO31" s="6"/>
      <c r="AP31" s="6"/>
      <c r="AQ31" s="6"/>
    </row>
    <row r="32" spans="1:43" ht="21.95" customHeight="1" x14ac:dyDescent="0.25">
      <c r="A32" s="6" t="s">
        <v>122</v>
      </c>
      <c r="B32" s="6" t="s">
        <v>3</v>
      </c>
      <c r="C32" s="6"/>
      <c r="D32" s="6"/>
      <c r="E32" s="6" t="s">
        <v>123</v>
      </c>
      <c r="F32" s="6" t="s">
        <v>138</v>
      </c>
      <c r="G32" s="6" t="s">
        <v>160</v>
      </c>
      <c r="H32" s="6" t="s">
        <v>209</v>
      </c>
      <c r="I32" s="6" t="s">
        <v>111</v>
      </c>
      <c r="J32" s="6" t="s">
        <v>141</v>
      </c>
      <c r="K32" s="6" t="s">
        <v>135</v>
      </c>
      <c r="L32" s="7">
        <v>5</v>
      </c>
      <c r="M32" s="7">
        <v>13.5</v>
      </c>
      <c r="N32" s="6"/>
      <c r="O32" s="6"/>
      <c r="P32" s="6"/>
      <c r="Q32" s="6"/>
      <c r="R32" s="6"/>
      <c r="S32" s="13">
        <v>44574</v>
      </c>
      <c r="T32" s="13">
        <v>44574</v>
      </c>
      <c r="U32" s="9" t="s">
        <v>114</v>
      </c>
      <c r="V32" s="6"/>
      <c r="W32" s="6"/>
      <c r="X32" s="9"/>
      <c r="Y32" s="6"/>
      <c r="Z32" s="6"/>
      <c r="AA32" s="6"/>
      <c r="AB32" s="6"/>
      <c r="AC32" s="6"/>
      <c r="AD32" s="6" t="s">
        <v>115</v>
      </c>
      <c r="AE32" s="6"/>
      <c r="AF32" s="6"/>
      <c r="AG32" s="6"/>
      <c r="AH32" s="6"/>
      <c r="AI32" s="6" t="s">
        <v>210</v>
      </c>
      <c r="AJ32" s="6"/>
      <c r="AK32" s="6"/>
      <c r="AL32" s="6"/>
      <c r="AM32" s="6"/>
      <c r="AN32" s="6"/>
      <c r="AO32" s="6"/>
      <c r="AP32" s="6"/>
      <c r="AQ32" s="6"/>
    </row>
    <row r="33" spans="1:43" ht="21.95" customHeight="1" x14ac:dyDescent="0.25">
      <c r="A33" s="6" t="s">
        <v>122</v>
      </c>
      <c r="B33" s="6" t="s">
        <v>3</v>
      </c>
      <c r="C33" s="6"/>
      <c r="D33" s="6"/>
      <c r="E33" s="6" t="s">
        <v>123</v>
      </c>
      <c r="F33" s="6" t="s">
        <v>138</v>
      </c>
      <c r="G33" s="6" t="s">
        <v>160</v>
      </c>
      <c r="H33" s="6" t="s">
        <v>211</v>
      </c>
      <c r="I33" s="6" t="s">
        <v>111</v>
      </c>
      <c r="J33" s="6" t="s">
        <v>141</v>
      </c>
      <c r="K33" s="6" t="s">
        <v>135</v>
      </c>
      <c r="L33" s="7">
        <v>36969</v>
      </c>
      <c r="M33" s="7">
        <v>151502.38</v>
      </c>
      <c r="N33" s="6"/>
      <c r="O33" s="6"/>
      <c r="P33" s="6"/>
      <c r="Q33" s="6"/>
      <c r="R33" s="6"/>
      <c r="S33" s="13">
        <v>44588</v>
      </c>
      <c r="T33" s="13">
        <v>44588</v>
      </c>
      <c r="U33" s="9" t="s">
        <v>114</v>
      </c>
      <c r="V33" s="6"/>
      <c r="W33" s="6"/>
      <c r="X33" s="9"/>
      <c r="Y33" s="6"/>
      <c r="Z33" s="6"/>
      <c r="AA33" s="6"/>
      <c r="AB33" s="6"/>
      <c r="AC33" s="6"/>
      <c r="AD33" s="6" t="s">
        <v>115</v>
      </c>
      <c r="AE33" s="6"/>
      <c r="AF33" s="6"/>
      <c r="AG33" s="6"/>
      <c r="AH33" s="6"/>
      <c r="AI33" s="6" t="s">
        <v>171</v>
      </c>
      <c r="AJ33" s="6"/>
      <c r="AK33" s="6"/>
      <c r="AL33" s="6"/>
      <c r="AM33" s="6"/>
      <c r="AN33" s="6"/>
      <c r="AO33" s="6"/>
      <c r="AP33" s="6"/>
      <c r="AQ33" s="6"/>
    </row>
    <row r="34" spans="1:43" ht="21.95" customHeight="1" x14ac:dyDescent="0.25">
      <c r="A34" s="6" t="s">
        <v>122</v>
      </c>
      <c r="B34" s="6" t="s">
        <v>3</v>
      </c>
      <c r="C34" s="6"/>
      <c r="D34" s="6"/>
      <c r="E34" s="6" t="s">
        <v>123</v>
      </c>
      <c r="F34" s="6" t="s">
        <v>138</v>
      </c>
      <c r="G34" s="6" t="s">
        <v>160</v>
      </c>
      <c r="H34" s="6" t="s">
        <v>212</v>
      </c>
      <c r="I34" s="6" t="s">
        <v>111</v>
      </c>
      <c r="J34" s="6" t="s">
        <v>141</v>
      </c>
      <c r="K34" s="6" t="s">
        <v>135</v>
      </c>
      <c r="L34" s="7">
        <v>36969</v>
      </c>
      <c r="M34" s="7">
        <v>151502.38</v>
      </c>
      <c r="N34" s="6"/>
      <c r="O34" s="6"/>
      <c r="P34" s="6"/>
      <c r="Q34" s="6"/>
      <c r="R34" s="6"/>
      <c r="S34" s="13">
        <v>44642</v>
      </c>
      <c r="T34" s="13">
        <v>44642</v>
      </c>
      <c r="U34" s="9" t="s">
        <v>114</v>
      </c>
      <c r="V34" s="6"/>
      <c r="W34" s="6"/>
      <c r="X34" s="9"/>
      <c r="Y34" s="6"/>
      <c r="Z34" s="6"/>
      <c r="AA34" s="6"/>
      <c r="AB34" s="6"/>
      <c r="AC34" s="6"/>
      <c r="AD34" s="6" t="s">
        <v>115</v>
      </c>
      <c r="AE34" s="6"/>
      <c r="AF34" s="6"/>
      <c r="AG34" s="6"/>
      <c r="AH34" s="6"/>
      <c r="AI34" s="6" t="s">
        <v>171</v>
      </c>
      <c r="AJ34" s="6"/>
      <c r="AK34" s="6"/>
      <c r="AL34" s="6"/>
      <c r="AM34" s="6"/>
      <c r="AN34" s="6"/>
      <c r="AO34" s="6"/>
      <c r="AP34" s="6"/>
      <c r="AQ34" s="6"/>
    </row>
    <row r="35" spans="1:43" ht="21.95" customHeight="1" x14ac:dyDescent="0.25">
      <c r="A35" s="6" t="s">
        <v>122</v>
      </c>
      <c r="B35" s="6" t="s">
        <v>3</v>
      </c>
      <c r="C35" s="6"/>
      <c r="D35" s="6"/>
      <c r="E35" s="6" t="s">
        <v>123</v>
      </c>
      <c r="F35" s="6" t="s">
        <v>138</v>
      </c>
      <c r="G35" s="6" t="s">
        <v>160</v>
      </c>
      <c r="H35" s="6" t="s">
        <v>213</v>
      </c>
      <c r="I35" s="6" t="s">
        <v>111</v>
      </c>
      <c r="J35" s="6" t="s">
        <v>141</v>
      </c>
      <c r="K35" s="6" t="s">
        <v>135</v>
      </c>
      <c r="L35" s="7">
        <v>36969</v>
      </c>
      <c r="M35" s="7">
        <v>151502.38</v>
      </c>
      <c r="N35" s="6"/>
      <c r="O35" s="6"/>
      <c r="P35" s="6"/>
      <c r="Q35" s="6"/>
      <c r="R35" s="6"/>
      <c r="S35" s="13">
        <v>44642</v>
      </c>
      <c r="T35" s="13">
        <v>44642</v>
      </c>
      <c r="U35" s="9" t="s">
        <v>114</v>
      </c>
      <c r="V35" s="6"/>
      <c r="W35" s="6"/>
      <c r="X35" s="9"/>
      <c r="Y35" s="6"/>
      <c r="Z35" s="6"/>
      <c r="AA35" s="6"/>
      <c r="AB35" s="6"/>
      <c r="AC35" s="6"/>
      <c r="AD35" s="6" t="s">
        <v>115</v>
      </c>
      <c r="AE35" s="6"/>
      <c r="AF35" s="6"/>
      <c r="AG35" s="6"/>
      <c r="AH35" s="6"/>
      <c r="AI35" s="6" t="s">
        <v>171</v>
      </c>
      <c r="AJ35" s="6"/>
      <c r="AK35" s="6"/>
      <c r="AL35" s="6"/>
      <c r="AM35" s="6"/>
      <c r="AN35" s="6"/>
      <c r="AO35" s="6"/>
      <c r="AP35" s="6"/>
      <c r="AQ35" s="6"/>
    </row>
    <row r="36" spans="1:43" ht="11.1" customHeight="1" x14ac:dyDescent="0.25">
      <c r="A36" s="11" t="s">
        <v>121</v>
      </c>
      <c r="B36" s="41"/>
      <c r="C36" s="42"/>
      <c r="D36" s="42"/>
      <c r="E36" s="42"/>
      <c r="F36" s="42"/>
      <c r="G36" s="42"/>
      <c r="H36" s="42"/>
      <c r="I36" s="42"/>
      <c r="J36" s="43"/>
      <c r="K36" s="11"/>
      <c r="M36" s="23"/>
      <c r="N36" s="41"/>
      <c r="O36" s="43"/>
      <c r="P36" s="11"/>
      <c r="Q36" s="11"/>
      <c r="R36" s="41"/>
      <c r="S36" s="42"/>
      <c r="T36" s="42"/>
      <c r="U36" s="42"/>
      <c r="V36" s="42"/>
      <c r="W36" s="42"/>
      <c r="X36" s="42"/>
      <c r="Y36" s="42"/>
      <c r="Z36" s="42"/>
      <c r="AA36" s="42"/>
      <c r="AB36" s="43"/>
      <c r="AC36" s="11"/>
      <c r="AD36" s="41"/>
      <c r="AE36" s="42"/>
      <c r="AF36" s="42"/>
      <c r="AG36" s="42"/>
      <c r="AH36" s="42"/>
      <c r="AI36" s="42"/>
      <c r="AJ36" s="42"/>
      <c r="AK36" s="42"/>
      <c r="AL36" s="42"/>
      <c r="AM36" s="42"/>
      <c r="AN36" s="43"/>
      <c r="AO36" s="41"/>
      <c r="AP36" s="43"/>
      <c r="AQ36" s="11"/>
    </row>
  </sheetData>
  <mergeCells count="5">
    <mergeCell ref="B36:J36"/>
    <mergeCell ref="N36:O36"/>
    <mergeCell ref="R36:AB36"/>
    <mergeCell ref="AD36:AN36"/>
    <mergeCell ref="AO36:AP3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48"/>
  <sheetViews>
    <sheetView topLeftCell="A517" workbookViewId="0">
      <selection activeCell="J533" sqref="J533"/>
    </sheetView>
  </sheetViews>
  <sheetFormatPr defaultRowHeight="15.75" x14ac:dyDescent="0.25"/>
  <cols>
    <col min="1" max="1" width="10.125" style="4" customWidth="1"/>
    <col min="2" max="3" width="7.625" style="4" customWidth="1"/>
    <col min="4" max="4" width="14.75" style="4" customWidth="1"/>
    <col min="5" max="6" width="7.625" style="4" customWidth="1"/>
    <col min="7" max="7" width="12.75" style="4" customWidth="1"/>
    <col min="8" max="8" width="11.375" style="4" customWidth="1"/>
    <col min="9" max="9" width="5.125" style="4" customWidth="1"/>
    <col min="10" max="11" width="11.375" style="4" customWidth="1"/>
    <col min="12" max="12" width="24" style="4" customWidth="1"/>
    <col min="13" max="13" width="5.125" style="4" customWidth="1"/>
    <col min="15" max="15" width="11.125" bestFit="1" customWidth="1"/>
  </cols>
  <sheetData>
    <row r="1" spans="1:15" ht="11.1" customHeight="1" x14ac:dyDescent="0.25">
      <c r="A1" s="44" t="s">
        <v>214</v>
      </c>
      <c r="B1" s="40"/>
      <c r="C1" s="40"/>
      <c r="D1" s="40"/>
      <c r="E1" s="40"/>
      <c r="F1" s="40"/>
      <c r="G1" s="40"/>
      <c r="H1" s="40"/>
      <c r="I1" s="44" t="s">
        <v>215</v>
      </c>
      <c r="J1" s="40"/>
      <c r="K1" s="40"/>
      <c r="L1" s="40"/>
      <c r="M1" s="40"/>
    </row>
    <row r="2" spans="1:15" ht="11.1" customHeight="1" x14ac:dyDescent="0.25">
      <c r="A2" s="44" t="s">
        <v>216</v>
      </c>
      <c r="B2" s="40"/>
      <c r="C2" s="40"/>
      <c r="D2" s="40"/>
      <c r="E2" s="40"/>
      <c r="F2" s="40"/>
      <c r="G2" s="40"/>
      <c r="H2" s="40"/>
      <c r="I2" s="44" t="s">
        <v>217</v>
      </c>
      <c r="J2" s="40"/>
      <c r="K2" s="40"/>
      <c r="L2" s="40"/>
      <c r="M2" s="40"/>
    </row>
    <row r="3" spans="1:15" ht="11.1" customHeight="1" x14ac:dyDescent="0.25">
      <c r="A3" s="44" t="s">
        <v>218</v>
      </c>
      <c r="B3" s="40"/>
      <c r="C3" s="40"/>
      <c r="D3" s="40"/>
      <c r="E3" s="40"/>
      <c r="F3" s="40"/>
      <c r="G3" s="40"/>
      <c r="H3" s="40"/>
      <c r="I3" s="44" t="s">
        <v>219</v>
      </c>
      <c r="J3" s="40"/>
      <c r="K3" s="40"/>
      <c r="L3" s="40"/>
      <c r="M3" s="40"/>
    </row>
    <row r="4" spans="1:15" ht="11.1" customHeight="1" x14ac:dyDescent="0.25">
      <c r="A4" s="44" t="s">
        <v>220</v>
      </c>
      <c r="B4" s="40"/>
      <c r="C4" s="40"/>
      <c r="D4" s="40"/>
      <c r="E4" s="40"/>
      <c r="F4" s="40"/>
      <c r="G4" s="40"/>
      <c r="H4" s="40"/>
      <c r="I4" s="44" t="s">
        <v>221</v>
      </c>
      <c r="J4" s="40"/>
      <c r="K4" s="40"/>
      <c r="L4" s="40"/>
      <c r="M4" s="40"/>
    </row>
    <row r="5" spans="1:15" ht="11.1" customHeight="1" x14ac:dyDescent="0.25">
      <c r="A5" s="44" t="s">
        <v>222</v>
      </c>
      <c r="B5" s="40"/>
      <c r="C5" s="40"/>
      <c r="D5" s="40"/>
      <c r="E5" s="40"/>
      <c r="F5" s="40"/>
      <c r="G5" s="40"/>
      <c r="H5" s="40"/>
      <c r="I5" s="44" t="s">
        <v>223</v>
      </c>
      <c r="J5" s="40"/>
      <c r="K5" s="40"/>
      <c r="L5" s="40"/>
      <c r="M5" s="40"/>
    </row>
    <row r="6" spans="1:15" ht="11.1" customHeight="1" x14ac:dyDescent="0.25">
      <c r="A6" s="44" t="s">
        <v>224</v>
      </c>
      <c r="B6" s="40"/>
      <c r="C6" s="40"/>
      <c r="D6" s="40"/>
      <c r="E6" s="40"/>
      <c r="F6" s="40"/>
      <c r="G6" s="40"/>
      <c r="H6" s="40"/>
      <c r="I6" s="44" t="s">
        <v>225</v>
      </c>
      <c r="J6" s="40"/>
      <c r="K6" s="40"/>
      <c r="L6" s="40"/>
      <c r="M6" s="40"/>
    </row>
    <row r="7" spans="1:15" ht="11.1" customHeight="1" x14ac:dyDescent="0.25">
      <c r="A7" s="44" t="s">
        <v>226</v>
      </c>
      <c r="B7" s="40"/>
      <c r="C7" s="40"/>
      <c r="D7" s="40"/>
      <c r="E7" s="40"/>
      <c r="F7" s="40"/>
      <c r="G7" s="40"/>
      <c r="H7" s="40"/>
      <c r="I7" s="44" t="s">
        <v>227</v>
      </c>
      <c r="J7" s="40"/>
      <c r="K7" s="40"/>
      <c r="L7" s="40"/>
      <c r="M7" s="40"/>
    </row>
    <row r="8" spans="1:15" ht="11.1" customHeight="1" x14ac:dyDescent="0.25">
      <c r="A8" s="44" t="s">
        <v>228</v>
      </c>
      <c r="B8" s="40"/>
      <c r="C8" s="40"/>
      <c r="D8" s="40"/>
      <c r="E8" s="40"/>
      <c r="F8" s="40"/>
      <c r="G8" s="40"/>
      <c r="H8" s="40"/>
      <c r="I8" s="44"/>
      <c r="J8" s="40"/>
      <c r="K8" s="40"/>
      <c r="L8" s="40"/>
      <c r="M8" s="40"/>
    </row>
    <row r="9" spans="1:15" ht="44.1" customHeight="1" x14ac:dyDescent="0.25">
      <c r="A9" s="5" t="s">
        <v>229</v>
      </c>
      <c r="B9" s="5" t="s">
        <v>230</v>
      </c>
      <c r="C9" s="5" t="s">
        <v>231</v>
      </c>
      <c r="D9" s="5" t="s">
        <v>232</v>
      </c>
      <c r="E9" s="5" t="s">
        <v>233</v>
      </c>
      <c r="F9" s="5" t="s">
        <v>82</v>
      </c>
      <c r="G9" s="5" t="s">
        <v>234</v>
      </c>
      <c r="H9" s="5" t="s">
        <v>235</v>
      </c>
      <c r="I9" s="5" t="s">
        <v>236</v>
      </c>
      <c r="J9" s="5" t="s">
        <v>237</v>
      </c>
      <c r="K9" s="5" t="s">
        <v>96</v>
      </c>
      <c r="L9" s="5" t="s">
        <v>97</v>
      </c>
      <c r="M9" s="5" t="s">
        <v>238</v>
      </c>
      <c r="O9" s="23"/>
    </row>
    <row r="10" spans="1:15" ht="11.1" customHeight="1" x14ac:dyDescent="0.25">
      <c r="A10" s="6" t="s">
        <v>239</v>
      </c>
      <c r="B10" s="6" t="s">
        <v>240</v>
      </c>
      <c r="C10" s="6"/>
      <c r="D10" s="6" t="s">
        <v>241</v>
      </c>
      <c r="E10" s="6" t="s">
        <v>10</v>
      </c>
      <c r="F10" s="6" t="s">
        <v>10</v>
      </c>
      <c r="G10" s="6" t="s">
        <v>242</v>
      </c>
      <c r="H10" s="7">
        <v>160000</v>
      </c>
      <c r="I10" s="6" t="s">
        <v>242</v>
      </c>
      <c r="J10" s="7">
        <v>160000</v>
      </c>
      <c r="K10" s="6"/>
      <c r="L10" s="6"/>
      <c r="M10" s="6"/>
    </row>
    <row r="11" spans="1:15" ht="21.95" customHeight="1" x14ac:dyDescent="0.25">
      <c r="A11" s="6" t="s">
        <v>239</v>
      </c>
      <c r="B11" s="6" t="s">
        <v>243</v>
      </c>
      <c r="C11" s="6"/>
      <c r="D11" s="6" t="s">
        <v>241</v>
      </c>
      <c r="E11" s="6" t="s">
        <v>10</v>
      </c>
      <c r="F11" s="6" t="s">
        <v>10</v>
      </c>
      <c r="G11" s="6" t="s">
        <v>242</v>
      </c>
      <c r="H11" s="7">
        <v>30000</v>
      </c>
      <c r="I11" s="6" t="s">
        <v>242</v>
      </c>
      <c r="J11" s="7">
        <v>30000</v>
      </c>
      <c r="K11" s="6"/>
      <c r="L11" s="6"/>
      <c r="M11" s="6"/>
    </row>
    <row r="12" spans="1:15" ht="11.1" customHeight="1" x14ac:dyDescent="0.25">
      <c r="A12" s="6" t="s">
        <v>239</v>
      </c>
      <c r="B12" s="6" t="s">
        <v>244</v>
      </c>
      <c r="C12" s="6"/>
      <c r="D12" s="6" t="s">
        <v>241</v>
      </c>
      <c r="E12" s="6" t="s">
        <v>11</v>
      </c>
      <c r="F12" s="6" t="s">
        <v>11</v>
      </c>
      <c r="G12" s="6" t="s">
        <v>245</v>
      </c>
      <c r="H12" s="7">
        <v>-100000000</v>
      </c>
      <c r="I12" s="6" t="s">
        <v>245</v>
      </c>
      <c r="J12" s="7">
        <v>-100000000</v>
      </c>
      <c r="K12" s="6"/>
      <c r="L12" s="6"/>
      <c r="M12" s="6"/>
    </row>
    <row r="13" spans="1:15" ht="11.1" customHeight="1" x14ac:dyDescent="0.25">
      <c r="A13" s="6" t="s">
        <v>239</v>
      </c>
      <c r="B13" s="6" t="s">
        <v>246</v>
      </c>
      <c r="C13" s="6"/>
      <c r="D13" s="6" t="s">
        <v>241</v>
      </c>
      <c r="E13" s="6" t="s">
        <v>38</v>
      </c>
      <c r="F13" s="6" t="s">
        <v>38</v>
      </c>
      <c r="G13" s="6" t="s">
        <v>245</v>
      </c>
      <c r="H13" s="7">
        <v>123</v>
      </c>
      <c r="I13" s="6" t="s">
        <v>245</v>
      </c>
      <c r="J13" s="7">
        <v>123</v>
      </c>
      <c r="K13" s="6"/>
      <c r="L13" s="6"/>
      <c r="M13" s="6"/>
    </row>
    <row r="14" spans="1:15" ht="11.1" customHeight="1" x14ac:dyDescent="0.25">
      <c r="A14" s="6" t="s">
        <v>239</v>
      </c>
      <c r="B14" s="6" t="s">
        <v>246</v>
      </c>
      <c r="C14" s="6"/>
      <c r="D14" s="6" t="s">
        <v>241</v>
      </c>
      <c r="E14" s="6" t="s">
        <v>38</v>
      </c>
      <c r="F14" s="6" t="s">
        <v>38</v>
      </c>
      <c r="G14" s="6" t="s">
        <v>245</v>
      </c>
      <c r="H14" s="7">
        <v>123</v>
      </c>
      <c r="I14" s="6" t="s">
        <v>245</v>
      </c>
      <c r="J14" s="7">
        <v>123</v>
      </c>
      <c r="K14" s="6"/>
      <c r="L14" s="6"/>
      <c r="M14" s="6"/>
    </row>
    <row r="15" spans="1:15" ht="11.1" customHeight="1" x14ac:dyDescent="0.25">
      <c r="A15" s="6" t="s">
        <v>239</v>
      </c>
      <c r="B15" s="6" t="s">
        <v>246</v>
      </c>
      <c r="C15" s="6"/>
      <c r="D15" s="6" t="s">
        <v>241</v>
      </c>
      <c r="E15" s="6" t="s">
        <v>38</v>
      </c>
      <c r="F15" s="6" t="s">
        <v>38</v>
      </c>
      <c r="G15" s="6" t="s">
        <v>245</v>
      </c>
      <c r="H15" s="7">
        <v>99856523.049999997</v>
      </c>
      <c r="I15" s="6" t="s">
        <v>245</v>
      </c>
      <c r="J15" s="7">
        <v>99856523.049999997</v>
      </c>
      <c r="K15" s="6"/>
      <c r="L15" s="6"/>
      <c r="M15" s="6"/>
    </row>
    <row r="16" spans="1:15" ht="11.1" customHeight="1" x14ac:dyDescent="0.25">
      <c r="A16" s="6" t="s">
        <v>239</v>
      </c>
      <c r="B16" s="6" t="s">
        <v>247</v>
      </c>
      <c r="C16" s="6"/>
      <c r="D16" s="6" t="s">
        <v>241</v>
      </c>
      <c r="E16" s="6" t="s">
        <v>40</v>
      </c>
      <c r="F16" s="6" t="s">
        <v>40</v>
      </c>
      <c r="G16" s="6" t="s">
        <v>242</v>
      </c>
      <c r="H16" s="7">
        <v>24.5</v>
      </c>
      <c r="I16" s="6" t="s">
        <v>242</v>
      </c>
      <c r="J16" s="7">
        <v>24.5</v>
      </c>
      <c r="K16" s="6"/>
      <c r="L16" s="6"/>
      <c r="M16" s="6"/>
    </row>
    <row r="17" spans="1:13" ht="11.1" customHeight="1" x14ac:dyDescent="0.25">
      <c r="A17" s="6" t="s">
        <v>239</v>
      </c>
      <c r="B17" s="6" t="s">
        <v>247</v>
      </c>
      <c r="C17" s="6"/>
      <c r="D17" s="6" t="s">
        <v>241</v>
      </c>
      <c r="E17" s="6" t="s">
        <v>40</v>
      </c>
      <c r="F17" s="6" t="s">
        <v>40</v>
      </c>
      <c r="G17" s="6" t="s">
        <v>242</v>
      </c>
      <c r="H17" s="7">
        <v>50</v>
      </c>
      <c r="I17" s="6" t="s">
        <v>242</v>
      </c>
      <c r="J17" s="7">
        <v>50</v>
      </c>
      <c r="K17" s="6"/>
      <c r="L17" s="6"/>
      <c r="M17" s="6"/>
    </row>
    <row r="18" spans="1:13" ht="11.1" customHeight="1" x14ac:dyDescent="0.25">
      <c r="A18" s="6" t="s">
        <v>239</v>
      </c>
      <c r="B18" s="6" t="s">
        <v>247</v>
      </c>
      <c r="C18" s="6"/>
      <c r="D18" s="6" t="s">
        <v>241</v>
      </c>
      <c r="E18" s="6" t="s">
        <v>40</v>
      </c>
      <c r="F18" s="6" t="s">
        <v>40</v>
      </c>
      <c r="G18" s="6" t="s">
        <v>242</v>
      </c>
      <c r="H18" s="7">
        <v>10000</v>
      </c>
      <c r="I18" s="6" t="s">
        <v>242</v>
      </c>
      <c r="J18" s="7">
        <v>10000</v>
      </c>
      <c r="K18" s="6"/>
      <c r="L18" s="6"/>
      <c r="M18" s="6"/>
    </row>
    <row r="19" spans="1:13" ht="11.1" customHeight="1" x14ac:dyDescent="0.25">
      <c r="A19" s="6" t="s">
        <v>239</v>
      </c>
      <c r="B19" s="6" t="s">
        <v>247</v>
      </c>
      <c r="C19" s="6"/>
      <c r="D19" s="6" t="s">
        <v>241</v>
      </c>
      <c r="E19" s="6" t="s">
        <v>40</v>
      </c>
      <c r="F19" s="6" t="s">
        <v>40</v>
      </c>
      <c r="G19" s="6" t="s">
        <v>242</v>
      </c>
      <c r="H19" s="7">
        <v>50</v>
      </c>
      <c r="I19" s="6" t="s">
        <v>242</v>
      </c>
      <c r="J19" s="7">
        <v>50</v>
      </c>
      <c r="K19" s="6"/>
      <c r="L19" s="6"/>
      <c r="M19" s="6"/>
    </row>
    <row r="20" spans="1:13" ht="11.1" customHeight="1" x14ac:dyDescent="0.25">
      <c r="A20" s="6" t="s">
        <v>239</v>
      </c>
      <c r="B20" s="6" t="s">
        <v>247</v>
      </c>
      <c r="C20" s="6"/>
      <c r="D20" s="6" t="s">
        <v>241</v>
      </c>
      <c r="E20" s="6" t="s">
        <v>40</v>
      </c>
      <c r="F20" s="6" t="s">
        <v>40</v>
      </c>
      <c r="G20" s="6" t="s">
        <v>242</v>
      </c>
      <c r="H20" s="7">
        <v>99</v>
      </c>
      <c r="I20" s="6" t="s">
        <v>242</v>
      </c>
      <c r="J20" s="7">
        <v>99</v>
      </c>
      <c r="K20" s="6"/>
      <c r="L20" s="6"/>
      <c r="M20" s="6"/>
    </row>
    <row r="21" spans="1:13" ht="11.1" customHeight="1" x14ac:dyDescent="0.25">
      <c r="A21" s="6" t="s">
        <v>239</v>
      </c>
      <c r="B21" s="6" t="s">
        <v>247</v>
      </c>
      <c r="C21" s="6"/>
      <c r="D21" s="6" t="s">
        <v>241</v>
      </c>
      <c r="E21" s="6" t="s">
        <v>43</v>
      </c>
      <c r="F21" s="6" t="s">
        <v>43</v>
      </c>
      <c r="G21" s="6" t="s">
        <v>242</v>
      </c>
      <c r="H21" s="7">
        <v>50</v>
      </c>
      <c r="I21" s="6" t="s">
        <v>242</v>
      </c>
      <c r="J21" s="7">
        <v>50</v>
      </c>
      <c r="K21" s="6"/>
      <c r="L21" s="6"/>
      <c r="M21" s="6"/>
    </row>
    <row r="22" spans="1:13" ht="11.1" customHeight="1" x14ac:dyDescent="0.25">
      <c r="A22" s="6" t="s">
        <v>239</v>
      </c>
      <c r="B22" s="6" t="s">
        <v>247</v>
      </c>
      <c r="C22" s="6"/>
      <c r="D22" s="6" t="s">
        <v>241</v>
      </c>
      <c r="E22" s="6" t="s">
        <v>43</v>
      </c>
      <c r="F22" s="6" t="s">
        <v>43</v>
      </c>
      <c r="G22" s="6" t="s">
        <v>242</v>
      </c>
      <c r="H22" s="7">
        <v>50</v>
      </c>
      <c r="I22" s="6" t="s">
        <v>242</v>
      </c>
      <c r="J22" s="7">
        <v>50</v>
      </c>
      <c r="K22" s="6"/>
      <c r="L22" s="6"/>
      <c r="M22" s="6"/>
    </row>
    <row r="23" spans="1:13" ht="11.1" customHeight="1" x14ac:dyDescent="0.25">
      <c r="A23" s="6" t="s">
        <v>239</v>
      </c>
      <c r="B23" s="6" t="s">
        <v>246</v>
      </c>
      <c r="C23" s="6"/>
      <c r="D23" s="6" t="s">
        <v>241</v>
      </c>
      <c r="E23" s="6" t="s">
        <v>50</v>
      </c>
      <c r="F23" s="6" t="s">
        <v>50</v>
      </c>
      <c r="G23" s="6" t="s">
        <v>245</v>
      </c>
      <c r="H23" s="7">
        <v>-1050.0999999999999</v>
      </c>
      <c r="I23" s="6" t="s">
        <v>245</v>
      </c>
      <c r="J23" s="7">
        <v>-1050.0999999999999</v>
      </c>
      <c r="K23" s="6"/>
      <c r="L23" s="6"/>
      <c r="M23" s="6"/>
    </row>
    <row r="24" spans="1:13" ht="21.95" customHeight="1" x14ac:dyDescent="0.25">
      <c r="A24" s="6" t="s">
        <v>239</v>
      </c>
      <c r="B24" s="6" t="s">
        <v>244</v>
      </c>
      <c r="C24" s="6"/>
      <c r="D24" s="6" t="s">
        <v>241</v>
      </c>
      <c r="E24" s="6" t="s">
        <v>6</v>
      </c>
      <c r="F24" s="6" t="s">
        <v>6</v>
      </c>
      <c r="G24" s="6" t="s">
        <v>245</v>
      </c>
      <c r="H24" s="7">
        <v>1</v>
      </c>
      <c r="I24" s="6" t="s">
        <v>245</v>
      </c>
      <c r="J24" s="7">
        <v>1</v>
      </c>
      <c r="K24" s="6" t="s">
        <v>248</v>
      </c>
      <c r="L24" s="6" t="s">
        <v>249</v>
      </c>
      <c r="M24" s="6"/>
    </row>
    <row r="25" spans="1:13" ht="21.95" customHeight="1" x14ac:dyDescent="0.25">
      <c r="A25" s="6" t="s">
        <v>239</v>
      </c>
      <c r="B25" s="6" t="s">
        <v>244</v>
      </c>
      <c r="C25" s="6"/>
      <c r="D25" s="6" t="s">
        <v>241</v>
      </c>
      <c r="E25" s="6" t="s">
        <v>6</v>
      </c>
      <c r="F25" s="6" t="s">
        <v>6</v>
      </c>
      <c r="G25" s="6" t="s">
        <v>245</v>
      </c>
      <c r="H25" s="7">
        <v>2.5</v>
      </c>
      <c r="I25" s="6" t="s">
        <v>245</v>
      </c>
      <c r="J25" s="7">
        <v>2.5</v>
      </c>
      <c r="K25" s="6" t="s">
        <v>248</v>
      </c>
      <c r="L25" s="6" t="s">
        <v>249</v>
      </c>
      <c r="M25" s="6"/>
    </row>
    <row r="26" spans="1:13" ht="21.95" customHeight="1" x14ac:dyDescent="0.25">
      <c r="A26" s="6" t="s">
        <v>239</v>
      </c>
      <c r="B26" s="6" t="s">
        <v>244</v>
      </c>
      <c r="C26" s="6"/>
      <c r="D26" s="6" t="s">
        <v>241</v>
      </c>
      <c r="E26" s="6" t="s">
        <v>6</v>
      </c>
      <c r="F26" s="6" t="s">
        <v>6</v>
      </c>
      <c r="G26" s="6" t="s">
        <v>245</v>
      </c>
      <c r="H26" s="7">
        <v>1</v>
      </c>
      <c r="I26" s="6" t="s">
        <v>245</v>
      </c>
      <c r="J26" s="7">
        <v>1</v>
      </c>
      <c r="K26" s="6" t="s">
        <v>248</v>
      </c>
      <c r="L26" s="6" t="s">
        <v>249</v>
      </c>
      <c r="M26" s="6"/>
    </row>
    <row r="27" spans="1:13" ht="21.95" customHeight="1" x14ac:dyDescent="0.25">
      <c r="A27" s="6" t="s">
        <v>239</v>
      </c>
      <c r="B27" s="6" t="s">
        <v>244</v>
      </c>
      <c r="C27" s="6"/>
      <c r="D27" s="6" t="s">
        <v>241</v>
      </c>
      <c r="E27" s="6" t="s">
        <v>6</v>
      </c>
      <c r="F27" s="6" t="s">
        <v>6</v>
      </c>
      <c r="G27" s="6" t="s">
        <v>245</v>
      </c>
      <c r="H27" s="7">
        <v>1</v>
      </c>
      <c r="I27" s="6" t="s">
        <v>245</v>
      </c>
      <c r="J27" s="7">
        <v>1</v>
      </c>
      <c r="K27" s="6" t="s">
        <v>248</v>
      </c>
      <c r="L27" s="6" t="s">
        <v>249</v>
      </c>
      <c r="M27" s="6"/>
    </row>
    <row r="28" spans="1:13" ht="21.95" customHeight="1" x14ac:dyDescent="0.25">
      <c r="A28" s="6" t="s">
        <v>239</v>
      </c>
      <c r="B28" s="6" t="s">
        <v>244</v>
      </c>
      <c r="C28" s="6"/>
      <c r="D28" s="6" t="s">
        <v>241</v>
      </c>
      <c r="E28" s="6" t="s">
        <v>17</v>
      </c>
      <c r="F28" s="6" t="s">
        <v>17</v>
      </c>
      <c r="G28" s="6" t="s">
        <v>245</v>
      </c>
      <c r="H28" s="7">
        <v>1.01</v>
      </c>
      <c r="I28" s="6" t="s">
        <v>245</v>
      </c>
      <c r="J28" s="7">
        <v>1.01</v>
      </c>
      <c r="K28" s="6" t="s">
        <v>248</v>
      </c>
      <c r="L28" s="6" t="s">
        <v>249</v>
      </c>
      <c r="M28" s="6"/>
    </row>
    <row r="29" spans="1:13" ht="21.95" customHeight="1" x14ac:dyDescent="0.25">
      <c r="A29" s="6" t="s">
        <v>239</v>
      </c>
      <c r="B29" s="6" t="s">
        <v>244</v>
      </c>
      <c r="C29" s="6"/>
      <c r="D29" s="6" t="s">
        <v>241</v>
      </c>
      <c r="E29" s="6" t="s">
        <v>17</v>
      </c>
      <c r="F29" s="6" t="s">
        <v>17</v>
      </c>
      <c r="G29" s="6" t="s">
        <v>245</v>
      </c>
      <c r="H29" s="7">
        <v>1.23</v>
      </c>
      <c r="I29" s="6" t="s">
        <v>245</v>
      </c>
      <c r="J29" s="7">
        <v>1.23</v>
      </c>
      <c r="K29" s="6" t="s">
        <v>248</v>
      </c>
      <c r="L29" s="6" t="s">
        <v>249</v>
      </c>
      <c r="M29" s="6"/>
    </row>
    <row r="30" spans="1:13" ht="21.95" customHeight="1" x14ac:dyDescent="0.25">
      <c r="A30" s="6" t="s">
        <v>239</v>
      </c>
      <c r="B30" s="6" t="s">
        <v>244</v>
      </c>
      <c r="C30" s="6"/>
      <c r="D30" s="6" t="s">
        <v>241</v>
      </c>
      <c r="E30" s="6" t="s">
        <v>20</v>
      </c>
      <c r="F30" s="6" t="s">
        <v>20</v>
      </c>
      <c r="G30" s="6" t="s">
        <v>245</v>
      </c>
      <c r="H30" s="7">
        <v>1.17</v>
      </c>
      <c r="I30" s="6" t="s">
        <v>245</v>
      </c>
      <c r="J30" s="7">
        <v>1.17</v>
      </c>
      <c r="K30" s="6" t="s">
        <v>248</v>
      </c>
      <c r="L30" s="6" t="s">
        <v>249</v>
      </c>
      <c r="M30" s="6"/>
    </row>
    <row r="31" spans="1:13" ht="21.95" customHeight="1" x14ac:dyDescent="0.25">
      <c r="A31" s="6" t="s">
        <v>239</v>
      </c>
      <c r="B31" s="6" t="s">
        <v>244</v>
      </c>
      <c r="C31" s="6"/>
      <c r="D31" s="6" t="s">
        <v>241</v>
      </c>
      <c r="E31" s="6" t="s">
        <v>20</v>
      </c>
      <c r="F31" s="6" t="s">
        <v>20</v>
      </c>
      <c r="G31" s="6" t="s">
        <v>245</v>
      </c>
      <c r="H31" s="7">
        <v>0</v>
      </c>
      <c r="I31" s="6" t="s">
        <v>245</v>
      </c>
      <c r="J31" s="7">
        <v>1</v>
      </c>
      <c r="K31" s="6" t="s">
        <v>250</v>
      </c>
      <c r="L31" s="6" t="s">
        <v>249</v>
      </c>
      <c r="M31" s="6"/>
    </row>
    <row r="32" spans="1:13" ht="21.95" customHeight="1" x14ac:dyDescent="0.25">
      <c r="A32" s="6" t="s">
        <v>239</v>
      </c>
      <c r="B32" s="6" t="s">
        <v>244</v>
      </c>
      <c r="C32" s="6"/>
      <c r="D32" s="6" t="s">
        <v>241</v>
      </c>
      <c r="E32" s="6" t="s">
        <v>20</v>
      </c>
      <c r="F32" s="6" t="s">
        <v>20</v>
      </c>
      <c r="G32" s="6" t="s">
        <v>245</v>
      </c>
      <c r="H32" s="7">
        <v>200</v>
      </c>
      <c r="I32" s="6" t="s">
        <v>245</v>
      </c>
      <c r="J32" s="7">
        <v>200</v>
      </c>
      <c r="K32" s="6" t="s">
        <v>251</v>
      </c>
      <c r="L32" s="6" t="s">
        <v>249</v>
      </c>
      <c r="M32" s="6"/>
    </row>
    <row r="33" spans="1:13" ht="21.95" customHeight="1" x14ac:dyDescent="0.25">
      <c r="A33" s="6" t="s">
        <v>239</v>
      </c>
      <c r="B33" s="6" t="s">
        <v>244</v>
      </c>
      <c r="C33" s="6"/>
      <c r="D33" s="6" t="s">
        <v>241</v>
      </c>
      <c r="E33" s="6" t="s">
        <v>20</v>
      </c>
      <c r="F33" s="6" t="s">
        <v>20</v>
      </c>
      <c r="G33" s="6" t="s">
        <v>245</v>
      </c>
      <c r="H33" s="7">
        <v>201</v>
      </c>
      <c r="I33" s="6" t="s">
        <v>245</v>
      </c>
      <c r="J33" s="7">
        <v>201</v>
      </c>
      <c r="K33" s="6" t="s">
        <v>251</v>
      </c>
      <c r="L33" s="6" t="s">
        <v>249</v>
      </c>
      <c r="M33" s="6"/>
    </row>
    <row r="34" spans="1:13" ht="21.95" customHeight="1" x14ac:dyDescent="0.25">
      <c r="A34" s="6" t="s">
        <v>239</v>
      </c>
      <c r="B34" s="6" t="s">
        <v>244</v>
      </c>
      <c r="C34" s="6"/>
      <c r="D34" s="6" t="s">
        <v>241</v>
      </c>
      <c r="E34" s="6" t="s">
        <v>20</v>
      </c>
      <c r="F34" s="6" t="s">
        <v>20</v>
      </c>
      <c r="G34" s="6" t="s">
        <v>245</v>
      </c>
      <c r="H34" s="7">
        <v>202</v>
      </c>
      <c r="I34" s="6" t="s">
        <v>245</v>
      </c>
      <c r="J34" s="7">
        <v>202</v>
      </c>
      <c r="K34" s="6" t="s">
        <v>251</v>
      </c>
      <c r="L34" s="6" t="s">
        <v>249</v>
      </c>
      <c r="M34" s="6"/>
    </row>
    <row r="35" spans="1:13" ht="21.95" customHeight="1" x14ac:dyDescent="0.25">
      <c r="A35" s="6" t="s">
        <v>239</v>
      </c>
      <c r="B35" s="6" t="s">
        <v>244</v>
      </c>
      <c r="C35" s="6"/>
      <c r="D35" s="6" t="s">
        <v>241</v>
      </c>
      <c r="E35" s="6" t="s">
        <v>22</v>
      </c>
      <c r="F35" s="6" t="s">
        <v>22</v>
      </c>
      <c r="G35" s="6" t="s">
        <v>245</v>
      </c>
      <c r="H35" s="7">
        <v>1.1000000000000001</v>
      </c>
      <c r="I35" s="6" t="s">
        <v>245</v>
      </c>
      <c r="J35" s="7">
        <v>1.1000000000000001</v>
      </c>
      <c r="K35" s="6" t="s">
        <v>248</v>
      </c>
      <c r="L35" s="6" t="s">
        <v>249</v>
      </c>
      <c r="M35" s="6"/>
    </row>
    <row r="36" spans="1:13" ht="21.95" customHeight="1" x14ac:dyDescent="0.25">
      <c r="A36" s="6" t="s">
        <v>239</v>
      </c>
      <c r="B36" s="6" t="s">
        <v>244</v>
      </c>
      <c r="C36" s="6"/>
      <c r="D36" s="6" t="s">
        <v>241</v>
      </c>
      <c r="E36" s="6" t="s">
        <v>22</v>
      </c>
      <c r="F36" s="6" t="s">
        <v>22</v>
      </c>
      <c r="G36" s="6" t="s">
        <v>245</v>
      </c>
      <c r="H36" s="7">
        <v>1</v>
      </c>
      <c r="I36" s="6" t="s">
        <v>245</v>
      </c>
      <c r="J36" s="7">
        <v>1</v>
      </c>
      <c r="K36" s="6" t="s">
        <v>248</v>
      </c>
      <c r="L36" s="6" t="s">
        <v>249</v>
      </c>
      <c r="M36" s="6"/>
    </row>
    <row r="37" spans="1:13" ht="21.95" customHeight="1" x14ac:dyDescent="0.25">
      <c r="A37" s="6" t="s">
        <v>239</v>
      </c>
      <c r="B37" s="6" t="s">
        <v>244</v>
      </c>
      <c r="C37" s="6"/>
      <c r="D37" s="6" t="s">
        <v>241</v>
      </c>
      <c r="E37" s="6" t="s">
        <v>22</v>
      </c>
      <c r="F37" s="6" t="s">
        <v>22</v>
      </c>
      <c r="G37" s="6" t="s">
        <v>245</v>
      </c>
      <c r="H37" s="7">
        <v>1.48</v>
      </c>
      <c r="I37" s="6" t="s">
        <v>245</v>
      </c>
      <c r="J37" s="7">
        <v>1.48</v>
      </c>
      <c r="K37" s="6" t="s">
        <v>248</v>
      </c>
      <c r="L37" s="6" t="s">
        <v>249</v>
      </c>
      <c r="M37" s="6"/>
    </row>
    <row r="38" spans="1:13" ht="21.95" customHeight="1" x14ac:dyDescent="0.25">
      <c r="A38" s="6" t="s">
        <v>239</v>
      </c>
      <c r="B38" s="6" t="s">
        <v>244</v>
      </c>
      <c r="C38" s="6"/>
      <c r="D38" s="6" t="s">
        <v>241</v>
      </c>
      <c r="E38" s="6" t="s">
        <v>22</v>
      </c>
      <c r="F38" s="6" t="s">
        <v>22</v>
      </c>
      <c r="G38" s="6" t="s">
        <v>245</v>
      </c>
      <c r="H38" s="7">
        <v>1.99</v>
      </c>
      <c r="I38" s="6" t="s">
        <v>245</v>
      </c>
      <c r="J38" s="7">
        <v>1.99</v>
      </c>
      <c r="K38" s="6" t="s">
        <v>248</v>
      </c>
      <c r="L38" s="6" t="s">
        <v>249</v>
      </c>
      <c r="M38" s="6"/>
    </row>
    <row r="39" spans="1:13" ht="21.95" customHeight="1" x14ac:dyDescent="0.25">
      <c r="A39" s="6" t="s">
        <v>239</v>
      </c>
      <c r="B39" s="6" t="s">
        <v>244</v>
      </c>
      <c r="C39" s="6"/>
      <c r="D39" s="6" t="s">
        <v>241</v>
      </c>
      <c r="E39" s="6" t="s">
        <v>22</v>
      </c>
      <c r="F39" s="6" t="s">
        <v>22</v>
      </c>
      <c r="G39" s="6" t="s">
        <v>245</v>
      </c>
      <c r="H39" s="7">
        <v>0.99</v>
      </c>
      <c r="I39" s="6" t="s">
        <v>245</v>
      </c>
      <c r="J39" s="7">
        <v>0.99</v>
      </c>
      <c r="K39" s="6" t="s">
        <v>248</v>
      </c>
      <c r="L39" s="6" t="s">
        <v>249</v>
      </c>
      <c r="M39" s="6"/>
    </row>
    <row r="40" spans="1:13" ht="21.95" customHeight="1" x14ac:dyDescent="0.25">
      <c r="A40" s="6" t="s">
        <v>239</v>
      </c>
      <c r="B40" s="6" t="s">
        <v>244</v>
      </c>
      <c r="C40" s="6"/>
      <c r="D40" s="6" t="s">
        <v>241</v>
      </c>
      <c r="E40" s="6" t="s">
        <v>22</v>
      </c>
      <c r="F40" s="6" t="s">
        <v>22</v>
      </c>
      <c r="G40" s="6" t="s">
        <v>245</v>
      </c>
      <c r="H40" s="7">
        <v>1.98</v>
      </c>
      <c r="I40" s="6" t="s">
        <v>245</v>
      </c>
      <c r="J40" s="7">
        <v>1.98</v>
      </c>
      <c r="K40" s="6" t="s">
        <v>248</v>
      </c>
      <c r="L40" s="6" t="s">
        <v>249</v>
      </c>
      <c r="M40" s="6"/>
    </row>
    <row r="41" spans="1:13" ht="21.95" customHeight="1" x14ac:dyDescent="0.25">
      <c r="A41" s="6" t="s">
        <v>239</v>
      </c>
      <c r="B41" s="6" t="s">
        <v>244</v>
      </c>
      <c r="C41" s="6"/>
      <c r="D41" s="6" t="s">
        <v>241</v>
      </c>
      <c r="E41" s="6" t="s">
        <v>22</v>
      </c>
      <c r="F41" s="6" t="s">
        <v>22</v>
      </c>
      <c r="G41" s="6" t="s">
        <v>245</v>
      </c>
      <c r="H41" s="7">
        <v>1.97</v>
      </c>
      <c r="I41" s="6" t="s">
        <v>245</v>
      </c>
      <c r="J41" s="7">
        <v>1.97</v>
      </c>
      <c r="K41" s="6" t="s">
        <v>248</v>
      </c>
      <c r="L41" s="6" t="s">
        <v>249</v>
      </c>
      <c r="M41" s="6"/>
    </row>
    <row r="42" spans="1:13" ht="21.95" customHeight="1" x14ac:dyDescent="0.25">
      <c r="A42" s="6" t="s">
        <v>239</v>
      </c>
      <c r="B42" s="6" t="s">
        <v>244</v>
      </c>
      <c r="C42" s="6"/>
      <c r="D42" s="6" t="s">
        <v>241</v>
      </c>
      <c r="E42" s="6" t="s">
        <v>22</v>
      </c>
      <c r="F42" s="6" t="s">
        <v>22</v>
      </c>
      <c r="G42" s="6" t="s">
        <v>245</v>
      </c>
      <c r="H42" s="7">
        <v>0.98</v>
      </c>
      <c r="I42" s="6" t="s">
        <v>245</v>
      </c>
      <c r="J42" s="7">
        <v>0.98</v>
      </c>
      <c r="K42" s="6" t="s">
        <v>248</v>
      </c>
      <c r="L42" s="6" t="s">
        <v>249</v>
      </c>
      <c r="M42" s="6"/>
    </row>
    <row r="43" spans="1:13" ht="21.95" customHeight="1" x14ac:dyDescent="0.25">
      <c r="A43" s="6" t="s">
        <v>239</v>
      </c>
      <c r="B43" s="6" t="s">
        <v>244</v>
      </c>
      <c r="C43" s="6"/>
      <c r="D43" s="6" t="s">
        <v>241</v>
      </c>
      <c r="E43" s="6" t="s">
        <v>22</v>
      </c>
      <c r="F43" s="6" t="s">
        <v>22</v>
      </c>
      <c r="G43" s="6" t="s">
        <v>245</v>
      </c>
      <c r="H43" s="7">
        <v>0.97</v>
      </c>
      <c r="I43" s="6" t="s">
        <v>245</v>
      </c>
      <c r="J43" s="7">
        <v>0.97</v>
      </c>
      <c r="K43" s="6" t="s">
        <v>248</v>
      </c>
      <c r="L43" s="6" t="s">
        <v>249</v>
      </c>
      <c r="M43" s="6"/>
    </row>
    <row r="44" spans="1:13" ht="21.95" customHeight="1" x14ac:dyDescent="0.25">
      <c r="A44" s="6" t="s">
        <v>239</v>
      </c>
      <c r="B44" s="6" t="s">
        <v>244</v>
      </c>
      <c r="C44" s="6"/>
      <c r="D44" s="6" t="s">
        <v>241</v>
      </c>
      <c r="E44" s="6" t="s">
        <v>22</v>
      </c>
      <c r="F44" s="6" t="s">
        <v>22</v>
      </c>
      <c r="G44" s="6" t="s">
        <v>245</v>
      </c>
      <c r="H44" s="7">
        <v>0.74</v>
      </c>
      <c r="I44" s="6" t="s">
        <v>245</v>
      </c>
      <c r="J44" s="7">
        <v>0.74</v>
      </c>
      <c r="K44" s="6" t="s">
        <v>248</v>
      </c>
      <c r="L44" s="6" t="s">
        <v>249</v>
      </c>
      <c r="M44" s="6"/>
    </row>
    <row r="45" spans="1:13" ht="21.95" customHeight="1" x14ac:dyDescent="0.25">
      <c r="A45" s="6" t="s">
        <v>239</v>
      </c>
      <c r="B45" s="6" t="s">
        <v>244</v>
      </c>
      <c r="C45" s="6"/>
      <c r="D45" s="6" t="s">
        <v>241</v>
      </c>
      <c r="E45" s="6" t="s">
        <v>20</v>
      </c>
      <c r="F45" s="6" t="s">
        <v>20</v>
      </c>
      <c r="G45" s="6" t="s">
        <v>245</v>
      </c>
      <c r="H45" s="7">
        <v>0.23</v>
      </c>
      <c r="I45" s="6" t="s">
        <v>245</v>
      </c>
      <c r="J45" s="7">
        <v>0.23</v>
      </c>
      <c r="K45" s="6" t="s">
        <v>251</v>
      </c>
      <c r="L45" s="6" t="s">
        <v>249</v>
      </c>
      <c r="M45" s="6"/>
    </row>
    <row r="46" spans="1:13" ht="21.95" customHeight="1" x14ac:dyDescent="0.25">
      <c r="A46" s="6" t="s">
        <v>239</v>
      </c>
      <c r="B46" s="6" t="s">
        <v>244</v>
      </c>
      <c r="C46" s="6"/>
      <c r="D46" s="6" t="s">
        <v>241</v>
      </c>
      <c r="E46" s="6" t="s">
        <v>20</v>
      </c>
      <c r="F46" s="6" t="s">
        <v>20</v>
      </c>
      <c r="G46" s="6" t="s">
        <v>245</v>
      </c>
      <c r="H46" s="7">
        <v>0.24</v>
      </c>
      <c r="I46" s="6" t="s">
        <v>245</v>
      </c>
      <c r="J46" s="7">
        <v>0.24</v>
      </c>
      <c r="K46" s="6" t="s">
        <v>251</v>
      </c>
      <c r="L46" s="6" t="s">
        <v>249</v>
      </c>
      <c r="M46" s="6"/>
    </row>
    <row r="47" spans="1:13" ht="21.95" customHeight="1" x14ac:dyDescent="0.25">
      <c r="A47" s="6" t="s">
        <v>239</v>
      </c>
      <c r="B47" s="6" t="s">
        <v>244</v>
      </c>
      <c r="C47" s="6"/>
      <c r="D47" s="6" t="s">
        <v>241</v>
      </c>
      <c r="E47" s="6" t="s">
        <v>22</v>
      </c>
      <c r="F47" s="6" t="s">
        <v>22</v>
      </c>
      <c r="G47" s="6" t="s">
        <v>245</v>
      </c>
      <c r="H47" s="7">
        <v>0.24</v>
      </c>
      <c r="I47" s="6" t="s">
        <v>245</v>
      </c>
      <c r="J47" s="7">
        <v>0.24</v>
      </c>
      <c r="K47" s="6" t="s">
        <v>251</v>
      </c>
      <c r="L47" s="6" t="s">
        <v>249</v>
      </c>
      <c r="M47" s="6"/>
    </row>
    <row r="48" spans="1:13" ht="21.95" customHeight="1" x14ac:dyDescent="0.25">
      <c r="A48" s="6" t="s">
        <v>239</v>
      </c>
      <c r="B48" s="6" t="s">
        <v>244</v>
      </c>
      <c r="C48" s="6"/>
      <c r="D48" s="6" t="s">
        <v>241</v>
      </c>
      <c r="E48" s="6" t="s">
        <v>22</v>
      </c>
      <c r="F48" s="6" t="s">
        <v>22</v>
      </c>
      <c r="G48" s="6" t="s">
        <v>245</v>
      </c>
      <c r="H48" s="7">
        <v>0.75</v>
      </c>
      <c r="I48" s="6" t="s">
        <v>245</v>
      </c>
      <c r="J48" s="7">
        <v>0.75</v>
      </c>
      <c r="K48" s="6" t="s">
        <v>251</v>
      </c>
      <c r="L48" s="6" t="s">
        <v>249</v>
      </c>
      <c r="M48" s="6"/>
    </row>
    <row r="49" spans="1:13" ht="21.95" customHeight="1" x14ac:dyDescent="0.25">
      <c r="A49" s="6" t="s">
        <v>239</v>
      </c>
      <c r="B49" s="6" t="s">
        <v>244</v>
      </c>
      <c r="C49" s="6"/>
      <c r="D49" s="6" t="s">
        <v>241</v>
      </c>
      <c r="E49" s="6" t="s">
        <v>29</v>
      </c>
      <c r="F49" s="6" t="s">
        <v>29</v>
      </c>
      <c r="G49" s="6" t="s">
        <v>245</v>
      </c>
      <c r="H49" s="7">
        <v>0.1</v>
      </c>
      <c r="I49" s="6" t="s">
        <v>245</v>
      </c>
      <c r="J49" s="7">
        <v>0.1</v>
      </c>
      <c r="K49" s="6" t="s">
        <v>251</v>
      </c>
      <c r="L49" s="6" t="s">
        <v>249</v>
      </c>
      <c r="M49" s="6"/>
    </row>
    <row r="50" spans="1:13" ht="21.95" customHeight="1" x14ac:dyDescent="0.25">
      <c r="A50" s="6" t="s">
        <v>239</v>
      </c>
      <c r="B50" s="6" t="s">
        <v>244</v>
      </c>
      <c r="C50" s="6"/>
      <c r="D50" s="6" t="s">
        <v>241</v>
      </c>
      <c r="E50" s="6" t="s">
        <v>29</v>
      </c>
      <c r="F50" s="6" t="s">
        <v>29</v>
      </c>
      <c r="G50" s="6" t="s">
        <v>245</v>
      </c>
      <c r="H50" s="7">
        <v>435</v>
      </c>
      <c r="I50" s="6" t="s">
        <v>245</v>
      </c>
      <c r="J50" s="7">
        <v>435</v>
      </c>
      <c r="K50" s="6" t="s">
        <v>251</v>
      </c>
      <c r="L50" s="6" t="s">
        <v>249</v>
      </c>
      <c r="M50" s="6"/>
    </row>
    <row r="51" spans="1:13" ht="21.95" customHeight="1" x14ac:dyDescent="0.25">
      <c r="A51" s="6" t="s">
        <v>239</v>
      </c>
      <c r="B51" s="6" t="s">
        <v>244</v>
      </c>
      <c r="C51" s="6"/>
      <c r="D51" s="6" t="s">
        <v>241</v>
      </c>
      <c r="E51" s="6" t="s">
        <v>31</v>
      </c>
      <c r="F51" s="6" t="s">
        <v>31</v>
      </c>
      <c r="G51" s="6" t="s">
        <v>245</v>
      </c>
      <c r="H51" s="7">
        <v>0.98</v>
      </c>
      <c r="I51" s="6" t="s">
        <v>245</v>
      </c>
      <c r="J51" s="7">
        <v>0.98</v>
      </c>
      <c r="K51" s="6" t="s">
        <v>251</v>
      </c>
      <c r="L51" s="6" t="s">
        <v>249</v>
      </c>
      <c r="M51" s="6"/>
    </row>
    <row r="52" spans="1:13" ht="21.95" customHeight="1" x14ac:dyDescent="0.25">
      <c r="A52" s="6" t="s">
        <v>239</v>
      </c>
      <c r="B52" s="6" t="s">
        <v>244</v>
      </c>
      <c r="C52" s="6"/>
      <c r="D52" s="6" t="s">
        <v>241</v>
      </c>
      <c r="E52" s="6" t="s">
        <v>31</v>
      </c>
      <c r="F52" s="6" t="s">
        <v>31</v>
      </c>
      <c r="G52" s="6" t="s">
        <v>245</v>
      </c>
      <c r="H52" s="7">
        <v>0.95</v>
      </c>
      <c r="I52" s="6" t="s">
        <v>245</v>
      </c>
      <c r="J52" s="7">
        <v>0.95</v>
      </c>
      <c r="K52" s="6" t="s">
        <v>251</v>
      </c>
      <c r="L52" s="6" t="s">
        <v>249</v>
      </c>
      <c r="M52" s="6"/>
    </row>
    <row r="53" spans="1:13" ht="21.95" customHeight="1" x14ac:dyDescent="0.25">
      <c r="A53" s="6" t="s">
        <v>239</v>
      </c>
      <c r="B53" s="6" t="s">
        <v>244</v>
      </c>
      <c r="C53" s="6"/>
      <c r="D53" s="6" t="s">
        <v>241</v>
      </c>
      <c r="E53" s="6" t="s">
        <v>31</v>
      </c>
      <c r="F53" s="6" t="s">
        <v>31</v>
      </c>
      <c r="G53" s="6" t="s">
        <v>245</v>
      </c>
      <c r="H53" s="7">
        <v>0.01</v>
      </c>
      <c r="I53" s="6" t="s">
        <v>245</v>
      </c>
      <c r="J53" s="7">
        <v>0.01</v>
      </c>
      <c r="K53" s="6" t="s">
        <v>251</v>
      </c>
      <c r="L53" s="6" t="s">
        <v>249</v>
      </c>
      <c r="M53" s="6"/>
    </row>
    <row r="54" spans="1:13" ht="21.95" customHeight="1" x14ac:dyDescent="0.25">
      <c r="A54" s="6" t="s">
        <v>239</v>
      </c>
      <c r="B54" s="6" t="s">
        <v>244</v>
      </c>
      <c r="C54" s="6"/>
      <c r="D54" s="6" t="s">
        <v>241</v>
      </c>
      <c r="E54" s="6" t="s">
        <v>31</v>
      </c>
      <c r="F54" s="6" t="s">
        <v>31</v>
      </c>
      <c r="G54" s="6" t="s">
        <v>245</v>
      </c>
      <c r="H54" s="7">
        <v>0.02</v>
      </c>
      <c r="I54" s="6" t="s">
        <v>245</v>
      </c>
      <c r="J54" s="7">
        <v>0.02</v>
      </c>
      <c r="K54" s="6" t="s">
        <v>251</v>
      </c>
      <c r="L54" s="6" t="s">
        <v>249</v>
      </c>
      <c r="M54" s="6"/>
    </row>
    <row r="55" spans="1:13" ht="21.95" customHeight="1" x14ac:dyDescent="0.25">
      <c r="A55" s="6" t="s">
        <v>239</v>
      </c>
      <c r="B55" s="6" t="s">
        <v>244</v>
      </c>
      <c r="C55" s="6"/>
      <c r="D55" s="6" t="s">
        <v>241</v>
      </c>
      <c r="E55" s="6" t="s">
        <v>31</v>
      </c>
      <c r="F55" s="6" t="s">
        <v>31</v>
      </c>
      <c r="G55" s="6" t="s">
        <v>245</v>
      </c>
      <c r="H55" s="7">
        <v>0.75</v>
      </c>
      <c r="I55" s="6" t="s">
        <v>245</v>
      </c>
      <c r="J55" s="7">
        <v>0.75</v>
      </c>
      <c r="K55" s="6" t="s">
        <v>251</v>
      </c>
      <c r="L55" s="6" t="s">
        <v>249</v>
      </c>
      <c r="M55" s="6"/>
    </row>
    <row r="56" spans="1:13" ht="21.95" customHeight="1" x14ac:dyDescent="0.25">
      <c r="A56" s="6" t="s">
        <v>239</v>
      </c>
      <c r="B56" s="6" t="s">
        <v>244</v>
      </c>
      <c r="C56" s="6"/>
      <c r="D56" s="6" t="s">
        <v>241</v>
      </c>
      <c r="E56" s="6" t="s">
        <v>29</v>
      </c>
      <c r="F56" s="6" t="s">
        <v>29</v>
      </c>
      <c r="G56" s="6" t="s">
        <v>245</v>
      </c>
      <c r="H56" s="7">
        <v>0.75</v>
      </c>
      <c r="I56" s="6" t="s">
        <v>245</v>
      </c>
      <c r="J56" s="7">
        <v>0.75</v>
      </c>
      <c r="K56" s="6" t="s">
        <v>252</v>
      </c>
      <c r="L56" s="6" t="s">
        <v>249</v>
      </c>
      <c r="M56" s="6"/>
    </row>
    <row r="57" spans="1:13" ht="21.95" customHeight="1" x14ac:dyDescent="0.25">
      <c r="A57" s="6" t="s">
        <v>239</v>
      </c>
      <c r="B57" s="6" t="s">
        <v>244</v>
      </c>
      <c r="C57" s="6"/>
      <c r="D57" s="6" t="s">
        <v>241</v>
      </c>
      <c r="E57" s="6" t="s">
        <v>29</v>
      </c>
      <c r="F57" s="6" t="s">
        <v>29</v>
      </c>
      <c r="G57" s="6" t="s">
        <v>245</v>
      </c>
      <c r="H57" s="7">
        <v>0.75</v>
      </c>
      <c r="I57" s="6" t="s">
        <v>245</v>
      </c>
      <c r="J57" s="7">
        <v>0.75</v>
      </c>
      <c r="K57" s="6" t="s">
        <v>253</v>
      </c>
      <c r="L57" s="6" t="s">
        <v>249</v>
      </c>
      <c r="M57" s="6"/>
    </row>
    <row r="58" spans="1:13" ht="21.95" customHeight="1" x14ac:dyDescent="0.25">
      <c r="A58" s="6" t="s">
        <v>239</v>
      </c>
      <c r="B58" s="6" t="s">
        <v>244</v>
      </c>
      <c r="C58" s="6"/>
      <c r="D58" s="6" t="s">
        <v>241</v>
      </c>
      <c r="E58" s="6" t="s">
        <v>29</v>
      </c>
      <c r="F58" s="6" t="s">
        <v>29</v>
      </c>
      <c r="G58" s="6" t="s">
        <v>245</v>
      </c>
      <c r="H58" s="7">
        <v>0.75</v>
      </c>
      <c r="I58" s="6" t="s">
        <v>245</v>
      </c>
      <c r="J58" s="7">
        <v>0.75</v>
      </c>
      <c r="K58" s="6" t="s">
        <v>254</v>
      </c>
      <c r="L58" s="6" t="s">
        <v>249</v>
      </c>
      <c r="M58" s="6"/>
    </row>
    <row r="59" spans="1:13" ht="21.95" customHeight="1" x14ac:dyDescent="0.25">
      <c r="A59" s="6" t="s">
        <v>239</v>
      </c>
      <c r="B59" s="6" t="s">
        <v>244</v>
      </c>
      <c r="C59" s="6"/>
      <c r="D59" s="6" t="s">
        <v>241</v>
      </c>
      <c r="E59" s="6" t="s">
        <v>31</v>
      </c>
      <c r="F59" s="6" t="s">
        <v>31</v>
      </c>
      <c r="G59" s="6" t="s">
        <v>245</v>
      </c>
      <c r="H59" s="7">
        <v>0.75</v>
      </c>
      <c r="I59" s="6" t="s">
        <v>245</v>
      </c>
      <c r="J59" s="7">
        <v>0.75</v>
      </c>
      <c r="K59" s="6" t="s">
        <v>255</v>
      </c>
      <c r="L59" s="6" t="s">
        <v>249</v>
      </c>
      <c r="M59" s="6"/>
    </row>
    <row r="60" spans="1:13" ht="21.95" customHeight="1" x14ac:dyDescent="0.25">
      <c r="A60" s="6" t="s">
        <v>239</v>
      </c>
      <c r="B60" s="6" t="s">
        <v>244</v>
      </c>
      <c r="C60" s="6"/>
      <c r="D60" s="6" t="s">
        <v>241</v>
      </c>
      <c r="E60" s="6" t="s">
        <v>31</v>
      </c>
      <c r="F60" s="6" t="s">
        <v>31</v>
      </c>
      <c r="G60" s="6" t="s">
        <v>245</v>
      </c>
      <c r="H60" s="7">
        <v>0.75</v>
      </c>
      <c r="I60" s="6" t="s">
        <v>245</v>
      </c>
      <c r="J60" s="7">
        <v>0.75</v>
      </c>
      <c r="K60" s="6" t="s">
        <v>256</v>
      </c>
      <c r="L60" s="6" t="s">
        <v>249</v>
      </c>
      <c r="M60" s="6"/>
    </row>
    <row r="61" spans="1:13" ht="21.95" customHeight="1" x14ac:dyDescent="0.25">
      <c r="A61" s="6" t="s">
        <v>239</v>
      </c>
      <c r="B61" s="6" t="s">
        <v>244</v>
      </c>
      <c r="C61" s="6"/>
      <c r="D61" s="6" t="s">
        <v>241</v>
      </c>
      <c r="E61" s="6" t="s">
        <v>31</v>
      </c>
      <c r="F61" s="6" t="s">
        <v>31</v>
      </c>
      <c r="G61" s="6" t="s">
        <v>245</v>
      </c>
      <c r="H61" s="7">
        <v>0.87</v>
      </c>
      <c r="I61" s="6" t="s">
        <v>245</v>
      </c>
      <c r="J61" s="7">
        <v>0.87</v>
      </c>
      <c r="K61" s="6" t="s">
        <v>257</v>
      </c>
      <c r="L61" s="6" t="s">
        <v>249</v>
      </c>
      <c r="M61" s="6"/>
    </row>
    <row r="62" spans="1:13" ht="21.95" customHeight="1" x14ac:dyDescent="0.25">
      <c r="A62" s="6" t="s">
        <v>239</v>
      </c>
      <c r="B62" s="6" t="s">
        <v>244</v>
      </c>
      <c r="C62" s="6"/>
      <c r="D62" s="6" t="s">
        <v>241</v>
      </c>
      <c r="E62" s="6" t="s">
        <v>31</v>
      </c>
      <c r="F62" s="6" t="s">
        <v>31</v>
      </c>
      <c r="G62" s="6" t="s">
        <v>245</v>
      </c>
      <c r="H62" s="7">
        <v>0.88</v>
      </c>
      <c r="I62" s="6" t="s">
        <v>245</v>
      </c>
      <c r="J62" s="7">
        <v>0.88</v>
      </c>
      <c r="K62" s="6" t="s">
        <v>258</v>
      </c>
      <c r="L62" s="6" t="s">
        <v>249</v>
      </c>
      <c r="M62" s="6"/>
    </row>
    <row r="63" spans="1:13" ht="21.95" customHeight="1" x14ac:dyDescent="0.25">
      <c r="A63" s="6" t="s">
        <v>239</v>
      </c>
      <c r="B63" s="6" t="s">
        <v>244</v>
      </c>
      <c r="C63" s="6"/>
      <c r="D63" s="6" t="s">
        <v>241</v>
      </c>
      <c r="E63" s="6" t="s">
        <v>31</v>
      </c>
      <c r="F63" s="6" t="s">
        <v>31</v>
      </c>
      <c r="G63" s="6" t="s">
        <v>245</v>
      </c>
      <c r="H63" s="7">
        <v>8.77</v>
      </c>
      <c r="I63" s="6" t="s">
        <v>245</v>
      </c>
      <c r="J63" s="7">
        <v>8.77</v>
      </c>
      <c r="K63" s="6" t="s">
        <v>259</v>
      </c>
      <c r="L63" s="6" t="s">
        <v>249</v>
      </c>
      <c r="M63" s="6"/>
    </row>
    <row r="64" spans="1:13" ht="21.95" customHeight="1" x14ac:dyDescent="0.25">
      <c r="A64" s="6" t="s">
        <v>239</v>
      </c>
      <c r="B64" s="6" t="s">
        <v>244</v>
      </c>
      <c r="C64" s="6"/>
      <c r="D64" s="6" t="s">
        <v>241</v>
      </c>
      <c r="E64" s="6" t="s">
        <v>31</v>
      </c>
      <c r="F64" s="6" t="s">
        <v>31</v>
      </c>
      <c r="G64" s="6" t="s">
        <v>245</v>
      </c>
      <c r="H64" s="7">
        <v>33</v>
      </c>
      <c r="I64" s="6" t="s">
        <v>245</v>
      </c>
      <c r="J64" s="7">
        <v>33</v>
      </c>
      <c r="K64" s="6" t="s">
        <v>260</v>
      </c>
      <c r="L64" s="6" t="s">
        <v>249</v>
      </c>
      <c r="M64" s="6"/>
    </row>
    <row r="65" spans="1:13" ht="21.95" customHeight="1" x14ac:dyDescent="0.25">
      <c r="A65" s="6" t="s">
        <v>239</v>
      </c>
      <c r="B65" s="6" t="s">
        <v>244</v>
      </c>
      <c r="C65" s="6"/>
      <c r="D65" s="6" t="s">
        <v>241</v>
      </c>
      <c r="E65" s="6" t="s">
        <v>31</v>
      </c>
      <c r="F65" s="6" t="s">
        <v>31</v>
      </c>
      <c r="G65" s="6" t="s">
        <v>245</v>
      </c>
      <c r="H65" s="7">
        <v>0.1</v>
      </c>
      <c r="I65" s="6" t="s">
        <v>245</v>
      </c>
      <c r="J65" s="7">
        <v>0.1</v>
      </c>
      <c r="K65" s="6" t="s">
        <v>251</v>
      </c>
      <c r="L65" s="6" t="s">
        <v>249</v>
      </c>
      <c r="M65" s="6"/>
    </row>
    <row r="66" spans="1:13" ht="21.95" customHeight="1" x14ac:dyDescent="0.25">
      <c r="A66" s="6" t="s">
        <v>239</v>
      </c>
      <c r="B66" s="6" t="s">
        <v>244</v>
      </c>
      <c r="C66" s="6"/>
      <c r="D66" s="6" t="s">
        <v>241</v>
      </c>
      <c r="E66" s="6" t="s">
        <v>31</v>
      </c>
      <c r="F66" s="6" t="s">
        <v>31</v>
      </c>
      <c r="G66" s="6" t="s">
        <v>245</v>
      </c>
      <c r="H66" s="7">
        <v>35</v>
      </c>
      <c r="I66" s="6" t="s">
        <v>245</v>
      </c>
      <c r="J66" s="7">
        <v>35</v>
      </c>
      <c r="K66" s="6" t="s">
        <v>261</v>
      </c>
      <c r="L66" s="6" t="s">
        <v>249</v>
      </c>
      <c r="M66" s="6"/>
    </row>
    <row r="67" spans="1:13" ht="21.95" customHeight="1" x14ac:dyDescent="0.25">
      <c r="A67" s="6" t="s">
        <v>239</v>
      </c>
      <c r="B67" s="6" t="s">
        <v>244</v>
      </c>
      <c r="C67" s="6"/>
      <c r="D67" s="6" t="s">
        <v>241</v>
      </c>
      <c r="E67" s="6" t="s">
        <v>31</v>
      </c>
      <c r="F67" s="6" t="s">
        <v>31</v>
      </c>
      <c r="G67" s="6" t="s">
        <v>245</v>
      </c>
      <c r="H67" s="7">
        <v>23</v>
      </c>
      <c r="I67" s="6" t="s">
        <v>245</v>
      </c>
      <c r="J67" s="7">
        <v>23</v>
      </c>
      <c r="K67" s="6" t="s">
        <v>262</v>
      </c>
      <c r="L67" s="6" t="s">
        <v>249</v>
      </c>
      <c r="M67" s="6"/>
    </row>
    <row r="68" spans="1:13" ht="21.95" customHeight="1" x14ac:dyDescent="0.25">
      <c r="A68" s="6" t="s">
        <v>239</v>
      </c>
      <c r="B68" s="6" t="s">
        <v>244</v>
      </c>
      <c r="C68" s="6"/>
      <c r="D68" s="6" t="s">
        <v>241</v>
      </c>
      <c r="E68" s="6" t="s">
        <v>31</v>
      </c>
      <c r="F68" s="6" t="s">
        <v>31</v>
      </c>
      <c r="G68" s="6" t="s">
        <v>245</v>
      </c>
      <c r="H68" s="7">
        <v>76</v>
      </c>
      <c r="I68" s="6" t="s">
        <v>245</v>
      </c>
      <c r="J68" s="7">
        <v>76</v>
      </c>
      <c r="K68" s="6" t="s">
        <v>263</v>
      </c>
      <c r="L68" s="6" t="s">
        <v>249</v>
      </c>
      <c r="M68" s="6"/>
    </row>
    <row r="69" spans="1:13" ht="21.95" customHeight="1" x14ac:dyDescent="0.25">
      <c r="A69" s="6" t="s">
        <v>239</v>
      </c>
      <c r="B69" s="6" t="s">
        <v>244</v>
      </c>
      <c r="C69" s="6"/>
      <c r="D69" s="6" t="s">
        <v>241</v>
      </c>
      <c r="E69" s="6" t="s">
        <v>31</v>
      </c>
      <c r="F69" s="6" t="s">
        <v>31</v>
      </c>
      <c r="G69" s="6" t="s">
        <v>245</v>
      </c>
      <c r="H69" s="7">
        <v>73</v>
      </c>
      <c r="I69" s="6" t="s">
        <v>245</v>
      </c>
      <c r="J69" s="7">
        <v>73</v>
      </c>
      <c r="K69" s="6" t="s">
        <v>264</v>
      </c>
      <c r="L69" s="6" t="s">
        <v>249</v>
      </c>
      <c r="M69" s="6"/>
    </row>
    <row r="70" spans="1:13" ht="21.95" customHeight="1" x14ac:dyDescent="0.25">
      <c r="A70" s="6" t="s">
        <v>239</v>
      </c>
      <c r="B70" s="6" t="s">
        <v>244</v>
      </c>
      <c r="C70" s="6"/>
      <c r="D70" s="6" t="s">
        <v>241</v>
      </c>
      <c r="E70" s="6" t="s">
        <v>31</v>
      </c>
      <c r="F70" s="6" t="s">
        <v>31</v>
      </c>
      <c r="G70" s="6" t="s">
        <v>245</v>
      </c>
      <c r="H70" s="7">
        <v>45</v>
      </c>
      <c r="I70" s="6" t="s">
        <v>245</v>
      </c>
      <c r="J70" s="7">
        <v>45</v>
      </c>
      <c r="K70" s="6" t="s">
        <v>265</v>
      </c>
      <c r="L70" s="6" t="s">
        <v>249</v>
      </c>
      <c r="M70" s="6"/>
    </row>
    <row r="71" spans="1:13" ht="21.95" customHeight="1" x14ac:dyDescent="0.25">
      <c r="A71" s="6" t="s">
        <v>239</v>
      </c>
      <c r="B71" s="6" t="s">
        <v>244</v>
      </c>
      <c r="C71" s="6"/>
      <c r="D71" s="6" t="s">
        <v>241</v>
      </c>
      <c r="E71" s="6" t="s">
        <v>33</v>
      </c>
      <c r="F71" s="6" t="s">
        <v>33</v>
      </c>
      <c r="G71" s="6" t="s">
        <v>245</v>
      </c>
      <c r="H71" s="7">
        <v>1</v>
      </c>
      <c r="I71" s="6" t="s">
        <v>245</v>
      </c>
      <c r="J71" s="7">
        <v>1</v>
      </c>
      <c r="K71" s="6" t="s">
        <v>248</v>
      </c>
      <c r="L71" s="6" t="s">
        <v>249</v>
      </c>
      <c r="M71" s="6"/>
    </row>
    <row r="72" spans="1:13" ht="21.95" customHeight="1" x14ac:dyDescent="0.25">
      <c r="A72" s="6" t="s">
        <v>239</v>
      </c>
      <c r="B72" s="6" t="s">
        <v>244</v>
      </c>
      <c r="C72" s="6"/>
      <c r="D72" s="6" t="s">
        <v>241</v>
      </c>
      <c r="E72" s="6" t="s">
        <v>33</v>
      </c>
      <c r="F72" s="6" t="s">
        <v>33</v>
      </c>
      <c r="G72" s="6" t="s">
        <v>245</v>
      </c>
      <c r="H72" s="7">
        <v>0.11</v>
      </c>
      <c r="I72" s="6" t="s">
        <v>245</v>
      </c>
      <c r="J72" s="7">
        <v>0.11</v>
      </c>
      <c r="K72" s="6" t="s">
        <v>266</v>
      </c>
      <c r="L72" s="6" t="s">
        <v>249</v>
      </c>
      <c r="M72" s="6"/>
    </row>
    <row r="73" spans="1:13" ht="21.95" customHeight="1" x14ac:dyDescent="0.25">
      <c r="A73" s="6" t="s">
        <v>239</v>
      </c>
      <c r="B73" s="6" t="s">
        <v>244</v>
      </c>
      <c r="C73" s="6"/>
      <c r="D73" s="6" t="s">
        <v>241</v>
      </c>
      <c r="E73" s="6" t="s">
        <v>33</v>
      </c>
      <c r="F73" s="6" t="s">
        <v>33</v>
      </c>
      <c r="G73" s="6" t="s">
        <v>245</v>
      </c>
      <c r="H73" s="7">
        <v>0.12</v>
      </c>
      <c r="I73" s="6" t="s">
        <v>245</v>
      </c>
      <c r="J73" s="7">
        <v>0.12</v>
      </c>
      <c r="K73" s="6" t="s">
        <v>267</v>
      </c>
      <c r="L73" s="6" t="s">
        <v>249</v>
      </c>
      <c r="M73" s="6"/>
    </row>
    <row r="74" spans="1:13" ht="21.95" customHeight="1" x14ac:dyDescent="0.25">
      <c r="A74" s="6" t="s">
        <v>239</v>
      </c>
      <c r="B74" s="6" t="s">
        <v>244</v>
      </c>
      <c r="C74" s="6"/>
      <c r="D74" s="6" t="s">
        <v>241</v>
      </c>
      <c r="E74" s="6" t="s">
        <v>33</v>
      </c>
      <c r="F74" s="6" t="s">
        <v>33</v>
      </c>
      <c r="G74" s="6" t="s">
        <v>245</v>
      </c>
      <c r="H74" s="7">
        <v>0.13</v>
      </c>
      <c r="I74" s="6" t="s">
        <v>245</v>
      </c>
      <c r="J74" s="7">
        <v>0.13</v>
      </c>
      <c r="K74" s="6" t="s">
        <v>268</v>
      </c>
      <c r="L74" s="6" t="s">
        <v>249</v>
      </c>
      <c r="M74" s="6"/>
    </row>
    <row r="75" spans="1:13" ht="21.95" customHeight="1" x14ac:dyDescent="0.25">
      <c r="A75" s="6" t="s">
        <v>239</v>
      </c>
      <c r="B75" s="6" t="s">
        <v>244</v>
      </c>
      <c r="C75" s="6"/>
      <c r="D75" s="6" t="s">
        <v>241</v>
      </c>
      <c r="E75" s="6" t="s">
        <v>33</v>
      </c>
      <c r="F75" s="6" t="s">
        <v>33</v>
      </c>
      <c r="G75" s="6" t="s">
        <v>245</v>
      </c>
      <c r="H75" s="7">
        <v>0.14000000000000001</v>
      </c>
      <c r="I75" s="6" t="s">
        <v>245</v>
      </c>
      <c r="J75" s="7">
        <v>0.14000000000000001</v>
      </c>
      <c r="K75" s="6" t="s">
        <v>269</v>
      </c>
      <c r="L75" s="6" t="s">
        <v>249</v>
      </c>
      <c r="M75" s="6"/>
    </row>
    <row r="76" spans="1:13" ht="21.95" customHeight="1" x14ac:dyDescent="0.25">
      <c r="A76" s="6" t="s">
        <v>239</v>
      </c>
      <c r="B76" s="6" t="s">
        <v>244</v>
      </c>
      <c r="C76" s="6"/>
      <c r="D76" s="6" t="s">
        <v>241</v>
      </c>
      <c r="E76" s="6" t="s">
        <v>33</v>
      </c>
      <c r="F76" s="6" t="s">
        <v>33</v>
      </c>
      <c r="G76" s="6" t="s">
        <v>245</v>
      </c>
      <c r="H76" s="7">
        <v>43</v>
      </c>
      <c r="I76" s="6" t="s">
        <v>245</v>
      </c>
      <c r="J76" s="7">
        <v>43</v>
      </c>
      <c r="K76" s="6" t="s">
        <v>270</v>
      </c>
      <c r="L76" s="6" t="s">
        <v>249</v>
      </c>
      <c r="M76" s="6"/>
    </row>
    <row r="77" spans="1:13" ht="21.95" customHeight="1" x14ac:dyDescent="0.25">
      <c r="A77" s="6" t="s">
        <v>239</v>
      </c>
      <c r="B77" s="6" t="s">
        <v>244</v>
      </c>
      <c r="C77" s="6"/>
      <c r="D77" s="6" t="s">
        <v>241</v>
      </c>
      <c r="E77" s="6" t="s">
        <v>33</v>
      </c>
      <c r="F77" s="6" t="s">
        <v>33</v>
      </c>
      <c r="G77" s="6" t="s">
        <v>245</v>
      </c>
      <c r="H77" s="7">
        <v>67</v>
      </c>
      <c r="I77" s="6" t="s">
        <v>245</v>
      </c>
      <c r="J77" s="7">
        <v>67</v>
      </c>
      <c r="K77" s="6" t="s">
        <v>271</v>
      </c>
      <c r="L77" s="6" t="s">
        <v>249</v>
      </c>
      <c r="M77" s="6"/>
    </row>
    <row r="78" spans="1:13" ht="21.95" customHeight="1" x14ac:dyDescent="0.25">
      <c r="A78" s="6" t="s">
        <v>239</v>
      </c>
      <c r="B78" s="6" t="s">
        <v>244</v>
      </c>
      <c r="C78" s="6"/>
      <c r="D78" s="6" t="s">
        <v>241</v>
      </c>
      <c r="E78" s="6" t="s">
        <v>33</v>
      </c>
      <c r="F78" s="6" t="s">
        <v>33</v>
      </c>
      <c r="G78" s="6" t="s">
        <v>245</v>
      </c>
      <c r="H78" s="7">
        <v>32</v>
      </c>
      <c r="I78" s="6" t="s">
        <v>245</v>
      </c>
      <c r="J78" s="7">
        <v>32</v>
      </c>
      <c r="K78" s="6" t="s">
        <v>272</v>
      </c>
      <c r="L78" s="6" t="s">
        <v>249</v>
      </c>
      <c r="M78" s="6"/>
    </row>
    <row r="79" spans="1:13" ht="21.95" customHeight="1" x14ac:dyDescent="0.25">
      <c r="A79" s="6" t="s">
        <v>239</v>
      </c>
      <c r="B79" s="6" t="s">
        <v>244</v>
      </c>
      <c r="C79" s="6"/>
      <c r="D79" s="6" t="s">
        <v>241</v>
      </c>
      <c r="E79" s="6" t="s">
        <v>33</v>
      </c>
      <c r="F79" s="6" t="s">
        <v>33</v>
      </c>
      <c r="G79" s="6" t="s">
        <v>245</v>
      </c>
      <c r="H79" s="7">
        <v>56</v>
      </c>
      <c r="I79" s="6" t="s">
        <v>245</v>
      </c>
      <c r="J79" s="7">
        <v>56</v>
      </c>
      <c r="K79" s="6" t="s">
        <v>273</v>
      </c>
      <c r="L79" s="6" t="s">
        <v>249</v>
      </c>
      <c r="M79" s="6"/>
    </row>
    <row r="80" spans="1:13" ht="21.95" customHeight="1" x14ac:dyDescent="0.25">
      <c r="A80" s="6" t="s">
        <v>239</v>
      </c>
      <c r="B80" s="6" t="s">
        <v>244</v>
      </c>
      <c r="C80" s="6"/>
      <c r="D80" s="6" t="s">
        <v>241</v>
      </c>
      <c r="E80" s="6" t="s">
        <v>33</v>
      </c>
      <c r="F80" s="6" t="s">
        <v>33</v>
      </c>
      <c r="G80" s="6" t="s">
        <v>245</v>
      </c>
      <c r="H80" s="7">
        <v>34</v>
      </c>
      <c r="I80" s="6" t="s">
        <v>245</v>
      </c>
      <c r="J80" s="7">
        <v>34</v>
      </c>
      <c r="K80" s="6" t="s">
        <v>274</v>
      </c>
      <c r="L80" s="6" t="s">
        <v>249</v>
      </c>
      <c r="M80" s="6"/>
    </row>
    <row r="81" spans="1:13" ht="21.95" customHeight="1" x14ac:dyDescent="0.25">
      <c r="A81" s="6" t="s">
        <v>239</v>
      </c>
      <c r="B81" s="6" t="s">
        <v>244</v>
      </c>
      <c r="C81" s="6"/>
      <c r="D81" s="6" t="s">
        <v>241</v>
      </c>
      <c r="E81" s="6" t="s">
        <v>33</v>
      </c>
      <c r="F81" s="6" t="s">
        <v>33</v>
      </c>
      <c r="G81" s="6" t="s">
        <v>245</v>
      </c>
      <c r="H81" s="7">
        <v>86</v>
      </c>
      <c r="I81" s="6" t="s">
        <v>245</v>
      </c>
      <c r="J81" s="7">
        <v>86</v>
      </c>
      <c r="K81" s="6" t="s">
        <v>275</v>
      </c>
      <c r="L81" s="6" t="s">
        <v>249</v>
      </c>
      <c r="M81" s="6"/>
    </row>
    <row r="82" spans="1:13" ht="21.95" customHeight="1" x14ac:dyDescent="0.25">
      <c r="A82" s="6" t="s">
        <v>239</v>
      </c>
      <c r="B82" s="6" t="s">
        <v>244</v>
      </c>
      <c r="C82" s="6"/>
      <c r="D82" s="6" t="s">
        <v>241</v>
      </c>
      <c r="E82" s="6" t="s">
        <v>33</v>
      </c>
      <c r="F82" s="6" t="s">
        <v>33</v>
      </c>
      <c r="G82" s="6" t="s">
        <v>245</v>
      </c>
      <c r="H82" s="7">
        <v>43</v>
      </c>
      <c r="I82" s="6" t="s">
        <v>245</v>
      </c>
      <c r="J82" s="7">
        <v>43</v>
      </c>
      <c r="K82" s="6" t="s">
        <v>276</v>
      </c>
      <c r="L82" s="6" t="s">
        <v>249</v>
      </c>
      <c r="M82" s="6"/>
    </row>
    <row r="83" spans="1:13" ht="21.95" customHeight="1" x14ac:dyDescent="0.25">
      <c r="A83" s="6" t="s">
        <v>239</v>
      </c>
      <c r="B83" s="6" t="s">
        <v>244</v>
      </c>
      <c r="C83" s="6"/>
      <c r="D83" s="6" t="s">
        <v>241</v>
      </c>
      <c r="E83" s="6" t="s">
        <v>33</v>
      </c>
      <c r="F83" s="6" t="s">
        <v>33</v>
      </c>
      <c r="G83" s="6" t="s">
        <v>245</v>
      </c>
      <c r="H83" s="7">
        <v>82</v>
      </c>
      <c r="I83" s="6" t="s">
        <v>245</v>
      </c>
      <c r="J83" s="7">
        <v>82</v>
      </c>
      <c r="K83" s="6" t="s">
        <v>277</v>
      </c>
      <c r="L83" s="6" t="s">
        <v>249</v>
      </c>
      <c r="M83" s="6"/>
    </row>
    <row r="84" spans="1:13" ht="21.95" customHeight="1" x14ac:dyDescent="0.25">
      <c r="A84" s="6" t="s">
        <v>239</v>
      </c>
      <c r="B84" s="6" t="s">
        <v>244</v>
      </c>
      <c r="C84" s="6"/>
      <c r="D84" s="6" t="s">
        <v>241</v>
      </c>
      <c r="E84" s="6" t="s">
        <v>33</v>
      </c>
      <c r="F84" s="6" t="s">
        <v>33</v>
      </c>
      <c r="G84" s="6" t="s">
        <v>245</v>
      </c>
      <c r="H84" s="7">
        <v>41</v>
      </c>
      <c r="I84" s="6" t="s">
        <v>245</v>
      </c>
      <c r="J84" s="7">
        <v>41</v>
      </c>
      <c r="K84" s="6" t="s">
        <v>278</v>
      </c>
      <c r="L84" s="6" t="s">
        <v>249</v>
      </c>
      <c r="M84" s="6"/>
    </row>
    <row r="85" spans="1:13" ht="21.95" customHeight="1" x14ac:dyDescent="0.25">
      <c r="A85" s="6" t="s">
        <v>239</v>
      </c>
      <c r="B85" s="6" t="s">
        <v>244</v>
      </c>
      <c r="C85" s="6"/>
      <c r="D85" s="6" t="s">
        <v>241</v>
      </c>
      <c r="E85" s="6" t="s">
        <v>33</v>
      </c>
      <c r="F85" s="6" t="s">
        <v>33</v>
      </c>
      <c r="G85" s="6" t="s">
        <v>245</v>
      </c>
      <c r="H85" s="7">
        <v>96</v>
      </c>
      <c r="I85" s="6" t="s">
        <v>245</v>
      </c>
      <c r="J85" s="7">
        <v>96</v>
      </c>
      <c r="K85" s="6" t="s">
        <v>279</v>
      </c>
      <c r="L85" s="6" t="s">
        <v>249</v>
      </c>
      <c r="M85" s="6"/>
    </row>
    <row r="86" spans="1:13" ht="21.95" customHeight="1" x14ac:dyDescent="0.25">
      <c r="A86" s="6" t="s">
        <v>239</v>
      </c>
      <c r="B86" s="6" t="s">
        <v>244</v>
      </c>
      <c r="C86" s="6"/>
      <c r="D86" s="6" t="s">
        <v>241</v>
      </c>
      <c r="E86" s="6" t="s">
        <v>33</v>
      </c>
      <c r="F86" s="6" t="s">
        <v>33</v>
      </c>
      <c r="G86" s="6" t="s">
        <v>245</v>
      </c>
      <c r="H86" s="7">
        <v>43</v>
      </c>
      <c r="I86" s="6" t="s">
        <v>245</v>
      </c>
      <c r="J86" s="7">
        <v>43</v>
      </c>
      <c r="K86" s="6" t="s">
        <v>280</v>
      </c>
      <c r="L86" s="6" t="s">
        <v>249</v>
      </c>
      <c r="M86" s="6"/>
    </row>
    <row r="87" spans="1:13" ht="21.95" customHeight="1" x14ac:dyDescent="0.25">
      <c r="A87" s="6" t="s">
        <v>239</v>
      </c>
      <c r="B87" s="6" t="s">
        <v>244</v>
      </c>
      <c r="C87" s="6"/>
      <c r="D87" s="6" t="s">
        <v>241</v>
      </c>
      <c r="E87" s="6" t="s">
        <v>33</v>
      </c>
      <c r="F87" s="6" t="s">
        <v>33</v>
      </c>
      <c r="G87" s="6" t="s">
        <v>245</v>
      </c>
      <c r="H87" s="7">
        <v>34</v>
      </c>
      <c r="I87" s="6" t="s">
        <v>245</v>
      </c>
      <c r="J87" s="7">
        <v>34</v>
      </c>
      <c r="K87" s="6" t="s">
        <v>281</v>
      </c>
      <c r="L87" s="6" t="s">
        <v>249</v>
      </c>
      <c r="M87" s="6"/>
    </row>
    <row r="88" spans="1:13" ht="21.95" customHeight="1" x14ac:dyDescent="0.25">
      <c r="A88" s="6" t="s">
        <v>239</v>
      </c>
      <c r="B88" s="6" t="s">
        <v>244</v>
      </c>
      <c r="C88" s="6"/>
      <c r="D88" s="6" t="s">
        <v>241</v>
      </c>
      <c r="E88" s="6" t="s">
        <v>33</v>
      </c>
      <c r="F88" s="6" t="s">
        <v>33</v>
      </c>
      <c r="G88" s="6" t="s">
        <v>245</v>
      </c>
      <c r="H88" s="7">
        <v>11</v>
      </c>
      <c r="I88" s="6" t="s">
        <v>245</v>
      </c>
      <c r="J88" s="7">
        <v>11</v>
      </c>
      <c r="K88" s="6" t="s">
        <v>282</v>
      </c>
      <c r="L88" s="6" t="s">
        <v>249</v>
      </c>
      <c r="M88" s="6"/>
    </row>
    <row r="89" spans="1:13" ht="21.95" customHeight="1" x14ac:dyDescent="0.25">
      <c r="A89" s="6" t="s">
        <v>239</v>
      </c>
      <c r="B89" s="6" t="s">
        <v>244</v>
      </c>
      <c r="C89" s="6"/>
      <c r="D89" s="6" t="s">
        <v>241</v>
      </c>
      <c r="E89" s="6" t="s">
        <v>33</v>
      </c>
      <c r="F89" s="6" t="s">
        <v>33</v>
      </c>
      <c r="G89" s="6" t="s">
        <v>245</v>
      </c>
      <c r="H89" s="7">
        <v>23</v>
      </c>
      <c r="I89" s="6" t="s">
        <v>245</v>
      </c>
      <c r="J89" s="7">
        <v>23</v>
      </c>
      <c r="K89" s="6" t="s">
        <v>283</v>
      </c>
      <c r="L89" s="6" t="s">
        <v>249</v>
      </c>
      <c r="M89" s="6"/>
    </row>
    <row r="90" spans="1:13" ht="21.95" customHeight="1" x14ac:dyDescent="0.25">
      <c r="A90" s="6" t="s">
        <v>239</v>
      </c>
      <c r="B90" s="6" t="s">
        <v>244</v>
      </c>
      <c r="C90" s="6"/>
      <c r="D90" s="6" t="s">
        <v>241</v>
      </c>
      <c r="E90" s="6" t="s">
        <v>33</v>
      </c>
      <c r="F90" s="6" t="s">
        <v>33</v>
      </c>
      <c r="G90" s="6" t="s">
        <v>245</v>
      </c>
      <c r="H90" s="7">
        <v>67</v>
      </c>
      <c r="I90" s="6" t="s">
        <v>245</v>
      </c>
      <c r="J90" s="7">
        <v>67</v>
      </c>
      <c r="K90" s="6" t="s">
        <v>284</v>
      </c>
      <c r="L90" s="6" t="s">
        <v>249</v>
      </c>
      <c r="M90" s="6"/>
    </row>
    <row r="91" spans="1:13" ht="21.95" customHeight="1" x14ac:dyDescent="0.25">
      <c r="A91" s="6" t="s">
        <v>239</v>
      </c>
      <c r="B91" s="6" t="s">
        <v>244</v>
      </c>
      <c r="C91" s="6"/>
      <c r="D91" s="6" t="s">
        <v>241</v>
      </c>
      <c r="E91" s="6" t="s">
        <v>33</v>
      </c>
      <c r="F91" s="6" t="s">
        <v>33</v>
      </c>
      <c r="G91" s="6" t="s">
        <v>245</v>
      </c>
      <c r="H91" s="7">
        <v>78</v>
      </c>
      <c r="I91" s="6" t="s">
        <v>245</v>
      </c>
      <c r="J91" s="7">
        <v>78</v>
      </c>
      <c r="K91" s="6" t="s">
        <v>285</v>
      </c>
      <c r="L91" s="6" t="s">
        <v>249</v>
      </c>
      <c r="M91" s="6"/>
    </row>
    <row r="92" spans="1:13" ht="21.95" customHeight="1" x14ac:dyDescent="0.25">
      <c r="A92" s="6" t="s">
        <v>239</v>
      </c>
      <c r="B92" s="6" t="s">
        <v>244</v>
      </c>
      <c r="C92" s="6"/>
      <c r="D92" s="6" t="s">
        <v>241</v>
      </c>
      <c r="E92" s="6" t="s">
        <v>33</v>
      </c>
      <c r="F92" s="6" t="s">
        <v>33</v>
      </c>
      <c r="G92" s="6" t="s">
        <v>245</v>
      </c>
      <c r="H92" s="7">
        <v>99</v>
      </c>
      <c r="I92" s="6" t="s">
        <v>245</v>
      </c>
      <c r="J92" s="7">
        <v>99</v>
      </c>
      <c r="K92" s="6" t="s">
        <v>286</v>
      </c>
      <c r="L92" s="6" t="s">
        <v>249</v>
      </c>
      <c r="M92" s="6"/>
    </row>
    <row r="93" spans="1:13" ht="21.95" customHeight="1" x14ac:dyDescent="0.25">
      <c r="A93" s="6" t="s">
        <v>239</v>
      </c>
      <c r="B93" s="6" t="s">
        <v>244</v>
      </c>
      <c r="C93" s="6"/>
      <c r="D93" s="6" t="s">
        <v>241</v>
      </c>
      <c r="E93" s="6" t="s">
        <v>33</v>
      </c>
      <c r="F93" s="6" t="s">
        <v>33</v>
      </c>
      <c r="G93" s="6" t="s">
        <v>245</v>
      </c>
      <c r="H93" s="7">
        <v>100</v>
      </c>
      <c r="I93" s="6" t="s">
        <v>245</v>
      </c>
      <c r="J93" s="7">
        <v>100</v>
      </c>
      <c r="K93" s="6" t="s">
        <v>287</v>
      </c>
      <c r="L93" s="6" t="s">
        <v>249</v>
      </c>
      <c r="M93" s="6"/>
    </row>
    <row r="94" spans="1:13" ht="21.95" customHeight="1" x14ac:dyDescent="0.25">
      <c r="A94" s="6" t="s">
        <v>239</v>
      </c>
      <c r="B94" s="6" t="s">
        <v>244</v>
      </c>
      <c r="C94" s="6"/>
      <c r="D94" s="6" t="s">
        <v>241</v>
      </c>
      <c r="E94" s="6" t="s">
        <v>33</v>
      </c>
      <c r="F94" s="6" t="s">
        <v>33</v>
      </c>
      <c r="G94" s="6" t="s">
        <v>245</v>
      </c>
      <c r="H94" s="7">
        <v>101</v>
      </c>
      <c r="I94" s="6" t="s">
        <v>245</v>
      </c>
      <c r="J94" s="7">
        <v>101</v>
      </c>
      <c r="K94" s="6" t="s">
        <v>288</v>
      </c>
      <c r="L94" s="6" t="s">
        <v>249</v>
      </c>
      <c r="M94" s="6"/>
    </row>
    <row r="95" spans="1:13" ht="21.95" customHeight="1" x14ac:dyDescent="0.25">
      <c r="A95" s="6" t="s">
        <v>239</v>
      </c>
      <c r="B95" s="6" t="s">
        <v>244</v>
      </c>
      <c r="C95" s="6"/>
      <c r="D95" s="6" t="s">
        <v>241</v>
      </c>
      <c r="E95" s="6" t="s">
        <v>33</v>
      </c>
      <c r="F95" s="6" t="s">
        <v>33</v>
      </c>
      <c r="G95" s="6" t="s">
        <v>245</v>
      </c>
      <c r="H95" s="7">
        <v>105</v>
      </c>
      <c r="I95" s="6" t="s">
        <v>245</v>
      </c>
      <c r="J95" s="7">
        <v>105</v>
      </c>
      <c r="K95" s="6" t="s">
        <v>289</v>
      </c>
      <c r="L95" s="6" t="s">
        <v>249</v>
      </c>
      <c r="M95" s="6"/>
    </row>
    <row r="96" spans="1:13" ht="21.95" customHeight="1" x14ac:dyDescent="0.25">
      <c r="A96" s="6" t="s">
        <v>239</v>
      </c>
      <c r="B96" s="6" t="s">
        <v>244</v>
      </c>
      <c r="C96" s="6"/>
      <c r="D96" s="6" t="s">
        <v>241</v>
      </c>
      <c r="E96" s="6" t="s">
        <v>33</v>
      </c>
      <c r="F96" s="6" t="s">
        <v>33</v>
      </c>
      <c r="G96" s="6" t="s">
        <v>245</v>
      </c>
      <c r="H96" s="7">
        <v>110</v>
      </c>
      <c r="I96" s="6" t="s">
        <v>245</v>
      </c>
      <c r="J96" s="7">
        <v>110</v>
      </c>
      <c r="K96" s="6" t="s">
        <v>290</v>
      </c>
      <c r="L96" s="6" t="s">
        <v>249</v>
      </c>
      <c r="M96" s="6"/>
    </row>
    <row r="97" spans="1:13" ht="21.95" customHeight="1" x14ac:dyDescent="0.25">
      <c r="A97" s="6" t="s">
        <v>239</v>
      </c>
      <c r="B97" s="6" t="s">
        <v>244</v>
      </c>
      <c r="C97" s="6"/>
      <c r="D97" s="6" t="s">
        <v>241</v>
      </c>
      <c r="E97" s="6" t="s">
        <v>33</v>
      </c>
      <c r="F97" s="6" t="s">
        <v>33</v>
      </c>
      <c r="G97" s="6" t="s">
        <v>245</v>
      </c>
      <c r="H97" s="7">
        <v>111</v>
      </c>
      <c r="I97" s="6" t="s">
        <v>245</v>
      </c>
      <c r="J97" s="7">
        <v>111</v>
      </c>
      <c r="K97" s="6" t="s">
        <v>291</v>
      </c>
      <c r="L97" s="6" t="s">
        <v>249</v>
      </c>
      <c r="M97" s="6"/>
    </row>
    <row r="98" spans="1:13" ht="21.95" customHeight="1" x14ac:dyDescent="0.25">
      <c r="A98" s="6" t="s">
        <v>239</v>
      </c>
      <c r="B98" s="6" t="s">
        <v>244</v>
      </c>
      <c r="C98" s="6"/>
      <c r="D98" s="6" t="s">
        <v>241</v>
      </c>
      <c r="E98" s="6" t="s">
        <v>33</v>
      </c>
      <c r="F98" s="6" t="s">
        <v>33</v>
      </c>
      <c r="G98" s="6" t="s">
        <v>245</v>
      </c>
      <c r="H98" s="7">
        <v>120</v>
      </c>
      <c r="I98" s="6" t="s">
        <v>245</v>
      </c>
      <c r="J98" s="7">
        <v>120</v>
      </c>
      <c r="K98" s="6" t="s">
        <v>292</v>
      </c>
      <c r="L98" s="6" t="s">
        <v>249</v>
      </c>
      <c r="M98" s="6"/>
    </row>
    <row r="99" spans="1:13" ht="21.95" customHeight="1" x14ac:dyDescent="0.25">
      <c r="A99" s="6" t="s">
        <v>239</v>
      </c>
      <c r="B99" s="6" t="s">
        <v>244</v>
      </c>
      <c r="C99" s="6"/>
      <c r="D99" s="6" t="s">
        <v>241</v>
      </c>
      <c r="E99" s="6" t="s">
        <v>36</v>
      </c>
      <c r="F99" s="6" t="s">
        <v>36</v>
      </c>
      <c r="G99" s="6" t="s">
        <v>245</v>
      </c>
      <c r="H99" s="7">
        <v>0.12</v>
      </c>
      <c r="I99" s="6" t="s">
        <v>245</v>
      </c>
      <c r="J99" s="7">
        <v>0.12</v>
      </c>
      <c r="K99" s="6" t="s">
        <v>293</v>
      </c>
      <c r="L99" s="6" t="s">
        <v>249</v>
      </c>
      <c r="M99" s="6"/>
    </row>
    <row r="100" spans="1:13" ht="21.95" customHeight="1" x14ac:dyDescent="0.25">
      <c r="A100" s="6" t="s">
        <v>239</v>
      </c>
      <c r="B100" s="6" t="s">
        <v>244</v>
      </c>
      <c r="C100" s="6"/>
      <c r="D100" s="6" t="s">
        <v>241</v>
      </c>
      <c r="E100" s="6" t="s">
        <v>36</v>
      </c>
      <c r="F100" s="6" t="s">
        <v>36</v>
      </c>
      <c r="G100" s="6" t="s">
        <v>245</v>
      </c>
      <c r="H100" s="7">
        <v>0.23</v>
      </c>
      <c r="I100" s="6" t="s">
        <v>245</v>
      </c>
      <c r="J100" s="7">
        <v>0.23</v>
      </c>
      <c r="K100" s="6" t="s">
        <v>294</v>
      </c>
      <c r="L100" s="6" t="s">
        <v>249</v>
      </c>
      <c r="M100" s="6"/>
    </row>
    <row r="101" spans="1:13" ht="21.95" customHeight="1" x14ac:dyDescent="0.25">
      <c r="A101" s="6" t="s">
        <v>239</v>
      </c>
      <c r="B101" s="6" t="s">
        <v>244</v>
      </c>
      <c r="C101" s="6"/>
      <c r="D101" s="6" t="s">
        <v>241</v>
      </c>
      <c r="E101" s="6" t="s">
        <v>36</v>
      </c>
      <c r="F101" s="6" t="s">
        <v>36</v>
      </c>
      <c r="G101" s="6" t="s">
        <v>245</v>
      </c>
      <c r="H101" s="7">
        <v>0.3</v>
      </c>
      <c r="I101" s="6" t="s">
        <v>245</v>
      </c>
      <c r="J101" s="7">
        <v>0.3</v>
      </c>
      <c r="K101" s="6" t="s">
        <v>295</v>
      </c>
      <c r="L101" s="6" t="s">
        <v>249</v>
      </c>
      <c r="M101" s="6"/>
    </row>
    <row r="102" spans="1:13" ht="21.95" customHeight="1" x14ac:dyDescent="0.25">
      <c r="A102" s="6" t="s">
        <v>239</v>
      </c>
      <c r="B102" s="6" t="s">
        <v>244</v>
      </c>
      <c r="C102" s="6"/>
      <c r="D102" s="6" t="s">
        <v>241</v>
      </c>
      <c r="E102" s="6" t="s">
        <v>36</v>
      </c>
      <c r="F102" s="6" t="s">
        <v>36</v>
      </c>
      <c r="G102" s="6" t="s">
        <v>245</v>
      </c>
      <c r="H102" s="7">
        <v>0.3</v>
      </c>
      <c r="I102" s="6" t="s">
        <v>245</v>
      </c>
      <c r="J102" s="7">
        <v>0.3</v>
      </c>
      <c r="K102" s="6" t="s">
        <v>296</v>
      </c>
      <c r="L102" s="6" t="s">
        <v>249</v>
      </c>
      <c r="M102" s="6"/>
    </row>
    <row r="103" spans="1:13" ht="21.95" customHeight="1" x14ac:dyDescent="0.25">
      <c r="A103" s="6" t="s">
        <v>239</v>
      </c>
      <c r="B103" s="6" t="s">
        <v>244</v>
      </c>
      <c r="C103" s="6"/>
      <c r="D103" s="6" t="s">
        <v>241</v>
      </c>
      <c r="E103" s="6" t="s">
        <v>36</v>
      </c>
      <c r="F103" s="6" t="s">
        <v>36</v>
      </c>
      <c r="G103" s="6" t="s">
        <v>245</v>
      </c>
      <c r="H103" s="7">
        <v>1.23</v>
      </c>
      <c r="I103" s="6" t="s">
        <v>245</v>
      </c>
      <c r="J103" s="7">
        <v>1.23</v>
      </c>
      <c r="K103" s="6" t="s">
        <v>297</v>
      </c>
      <c r="L103" s="6" t="s">
        <v>249</v>
      </c>
      <c r="M103" s="6"/>
    </row>
    <row r="104" spans="1:13" ht="21.95" customHeight="1" x14ac:dyDescent="0.25">
      <c r="A104" s="6" t="s">
        <v>239</v>
      </c>
      <c r="B104" s="6" t="s">
        <v>244</v>
      </c>
      <c r="C104" s="6"/>
      <c r="D104" s="6" t="s">
        <v>241</v>
      </c>
      <c r="E104" s="6" t="s">
        <v>36</v>
      </c>
      <c r="F104" s="6" t="s">
        <v>36</v>
      </c>
      <c r="G104" s="6" t="s">
        <v>245</v>
      </c>
      <c r="H104" s="7">
        <v>0.5</v>
      </c>
      <c r="I104" s="6" t="s">
        <v>245</v>
      </c>
      <c r="J104" s="7">
        <v>0.5</v>
      </c>
      <c r="K104" s="6" t="s">
        <v>298</v>
      </c>
      <c r="L104" s="6" t="s">
        <v>249</v>
      </c>
      <c r="M104" s="6"/>
    </row>
    <row r="105" spans="1:13" ht="21.95" customHeight="1" x14ac:dyDescent="0.25">
      <c r="A105" s="6" t="s">
        <v>239</v>
      </c>
      <c r="B105" s="6" t="s">
        <v>244</v>
      </c>
      <c r="C105" s="6"/>
      <c r="D105" s="6" t="s">
        <v>241</v>
      </c>
      <c r="E105" s="6" t="s">
        <v>36</v>
      </c>
      <c r="F105" s="6" t="s">
        <v>36</v>
      </c>
      <c r="G105" s="6" t="s">
        <v>245</v>
      </c>
      <c r="H105" s="7">
        <v>0.6</v>
      </c>
      <c r="I105" s="6" t="s">
        <v>245</v>
      </c>
      <c r="J105" s="7">
        <v>0.6</v>
      </c>
      <c r="K105" s="6" t="s">
        <v>299</v>
      </c>
      <c r="L105" s="6" t="s">
        <v>249</v>
      </c>
      <c r="M105" s="6"/>
    </row>
    <row r="106" spans="1:13" ht="21.95" customHeight="1" x14ac:dyDescent="0.25">
      <c r="A106" s="6" t="s">
        <v>239</v>
      </c>
      <c r="B106" s="6" t="s">
        <v>244</v>
      </c>
      <c r="C106" s="6"/>
      <c r="D106" s="6" t="s">
        <v>241</v>
      </c>
      <c r="E106" s="6" t="s">
        <v>36</v>
      </c>
      <c r="F106" s="6" t="s">
        <v>36</v>
      </c>
      <c r="G106" s="6" t="s">
        <v>245</v>
      </c>
      <c r="H106" s="7">
        <v>0.7</v>
      </c>
      <c r="I106" s="6" t="s">
        <v>245</v>
      </c>
      <c r="J106" s="7">
        <v>0.7</v>
      </c>
      <c r="K106" s="6" t="s">
        <v>300</v>
      </c>
      <c r="L106" s="6" t="s">
        <v>249</v>
      </c>
      <c r="M106" s="6"/>
    </row>
    <row r="107" spans="1:13" ht="21.95" customHeight="1" x14ac:dyDescent="0.25">
      <c r="A107" s="6" t="s">
        <v>239</v>
      </c>
      <c r="B107" s="6" t="s">
        <v>244</v>
      </c>
      <c r="C107" s="6"/>
      <c r="D107" s="6" t="s">
        <v>241</v>
      </c>
      <c r="E107" s="6" t="s">
        <v>36</v>
      </c>
      <c r="F107" s="6" t="s">
        <v>36</v>
      </c>
      <c r="G107" s="6" t="s">
        <v>245</v>
      </c>
      <c r="H107" s="7">
        <v>0.8</v>
      </c>
      <c r="I107" s="6" t="s">
        <v>245</v>
      </c>
      <c r="J107" s="7">
        <v>0.8</v>
      </c>
      <c r="K107" s="6" t="s">
        <v>301</v>
      </c>
      <c r="L107" s="6" t="s">
        <v>249</v>
      </c>
      <c r="M107" s="6"/>
    </row>
    <row r="108" spans="1:13" ht="21.95" customHeight="1" x14ac:dyDescent="0.25">
      <c r="A108" s="6" t="s">
        <v>239</v>
      </c>
      <c r="B108" s="6" t="s">
        <v>244</v>
      </c>
      <c r="C108" s="6"/>
      <c r="D108" s="6" t="s">
        <v>241</v>
      </c>
      <c r="E108" s="6" t="s">
        <v>36</v>
      </c>
      <c r="F108" s="6" t="s">
        <v>36</v>
      </c>
      <c r="G108" s="6" t="s">
        <v>245</v>
      </c>
      <c r="H108" s="7">
        <v>0.84</v>
      </c>
      <c r="I108" s="6" t="s">
        <v>245</v>
      </c>
      <c r="J108" s="7">
        <v>0.84</v>
      </c>
      <c r="K108" s="6" t="s">
        <v>302</v>
      </c>
      <c r="L108" s="6" t="s">
        <v>249</v>
      </c>
      <c r="M108" s="6"/>
    </row>
    <row r="109" spans="1:13" ht="21.95" customHeight="1" x14ac:dyDescent="0.25">
      <c r="A109" s="6" t="s">
        <v>239</v>
      </c>
      <c r="B109" s="6" t="s">
        <v>244</v>
      </c>
      <c r="C109" s="6"/>
      <c r="D109" s="6" t="s">
        <v>241</v>
      </c>
      <c r="E109" s="6" t="s">
        <v>36</v>
      </c>
      <c r="F109" s="6" t="s">
        <v>36</v>
      </c>
      <c r="G109" s="6" t="s">
        <v>245</v>
      </c>
      <c r="H109" s="7">
        <v>0.87</v>
      </c>
      <c r="I109" s="6" t="s">
        <v>245</v>
      </c>
      <c r="J109" s="7">
        <v>0.87</v>
      </c>
      <c r="K109" s="6" t="s">
        <v>303</v>
      </c>
      <c r="L109" s="6" t="s">
        <v>249</v>
      </c>
      <c r="M109" s="6"/>
    </row>
    <row r="110" spans="1:13" ht="21.95" customHeight="1" x14ac:dyDescent="0.25">
      <c r="A110" s="6" t="s">
        <v>239</v>
      </c>
      <c r="B110" s="6" t="s">
        <v>244</v>
      </c>
      <c r="C110" s="6"/>
      <c r="D110" s="6" t="s">
        <v>241</v>
      </c>
      <c r="E110" s="6" t="s">
        <v>36</v>
      </c>
      <c r="F110" s="6" t="s">
        <v>36</v>
      </c>
      <c r="G110" s="6" t="s">
        <v>245</v>
      </c>
      <c r="H110" s="7">
        <v>0.89</v>
      </c>
      <c r="I110" s="6" t="s">
        <v>245</v>
      </c>
      <c r="J110" s="7">
        <v>0.89</v>
      </c>
      <c r="K110" s="6" t="s">
        <v>304</v>
      </c>
      <c r="L110" s="6" t="s">
        <v>249</v>
      </c>
      <c r="M110" s="6"/>
    </row>
    <row r="111" spans="1:13" ht="21.95" customHeight="1" x14ac:dyDescent="0.25">
      <c r="A111" s="6" t="s">
        <v>239</v>
      </c>
      <c r="B111" s="6" t="s">
        <v>244</v>
      </c>
      <c r="C111" s="6"/>
      <c r="D111" s="6" t="s">
        <v>241</v>
      </c>
      <c r="E111" s="6" t="s">
        <v>36</v>
      </c>
      <c r="F111" s="6" t="s">
        <v>36</v>
      </c>
      <c r="G111" s="6" t="s">
        <v>245</v>
      </c>
      <c r="H111" s="7">
        <v>99</v>
      </c>
      <c r="I111" s="6" t="s">
        <v>245</v>
      </c>
      <c r="J111" s="7">
        <v>99</v>
      </c>
      <c r="K111" s="6" t="s">
        <v>305</v>
      </c>
      <c r="L111" s="6" t="s">
        <v>249</v>
      </c>
      <c r="M111" s="6"/>
    </row>
    <row r="112" spans="1:13" ht="21.95" customHeight="1" x14ac:dyDescent="0.25">
      <c r="A112" s="6" t="s">
        <v>239</v>
      </c>
      <c r="B112" s="6" t="s">
        <v>244</v>
      </c>
      <c r="C112" s="6"/>
      <c r="D112" s="6" t="s">
        <v>241</v>
      </c>
      <c r="E112" s="6" t="s">
        <v>36</v>
      </c>
      <c r="F112" s="6" t="s">
        <v>36</v>
      </c>
      <c r="G112" s="6" t="s">
        <v>245</v>
      </c>
      <c r="H112" s="7">
        <v>100</v>
      </c>
      <c r="I112" s="6" t="s">
        <v>245</v>
      </c>
      <c r="J112" s="7">
        <v>100</v>
      </c>
      <c r="K112" s="6" t="s">
        <v>306</v>
      </c>
      <c r="L112" s="6" t="s">
        <v>249</v>
      </c>
      <c r="M112" s="6"/>
    </row>
    <row r="113" spans="1:13" ht="21.95" customHeight="1" x14ac:dyDescent="0.25">
      <c r="A113" s="6" t="s">
        <v>239</v>
      </c>
      <c r="B113" s="6" t="s">
        <v>244</v>
      </c>
      <c r="C113" s="6"/>
      <c r="D113" s="6" t="s">
        <v>241</v>
      </c>
      <c r="E113" s="6" t="s">
        <v>36</v>
      </c>
      <c r="F113" s="6" t="s">
        <v>36</v>
      </c>
      <c r="G113" s="6" t="s">
        <v>245</v>
      </c>
      <c r="H113" s="7">
        <v>11</v>
      </c>
      <c r="I113" s="6" t="s">
        <v>245</v>
      </c>
      <c r="J113" s="7">
        <v>11</v>
      </c>
      <c r="K113" s="6" t="s">
        <v>307</v>
      </c>
      <c r="L113" s="6" t="s">
        <v>249</v>
      </c>
      <c r="M113" s="6"/>
    </row>
    <row r="114" spans="1:13" ht="21.95" customHeight="1" x14ac:dyDescent="0.25">
      <c r="A114" s="6" t="s">
        <v>239</v>
      </c>
      <c r="B114" s="6" t="s">
        <v>244</v>
      </c>
      <c r="C114" s="6"/>
      <c r="D114" s="6" t="s">
        <v>241</v>
      </c>
      <c r="E114" s="6" t="s">
        <v>36</v>
      </c>
      <c r="F114" s="6" t="s">
        <v>36</v>
      </c>
      <c r="G114" s="6" t="s">
        <v>245</v>
      </c>
      <c r="H114" s="7">
        <v>15</v>
      </c>
      <c r="I114" s="6" t="s">
        <v>245</v>
      </c>
      <c r="J114" s="7">
        <v>15</v>
      </c>
      <c r="K114" s="6" t="s">
        <v>308</v>
      </c>
      <c r="L114" s="6" t="s">
        <v>249</v>
      </c>
      <c r="M114" s="6"/>
    </row>
    <row r="115" spans="1:13" ht="21.95" customHeight="1" x14ac:dyDescent="0.25">
      <c r="A115" s="6" t="s">
        <v>239</v>
      </c>
      <c r="B115" s="6" t="s">
        <v>244</v>
      </c>
      <c r="C115" s="6"/>
      <c r="D115" s="6" t="s">
        <v>241</v>
      </c>
      <c r="E115" s="6" t="s">
        <v>36</v>
      </c>
      <c r="F115" s="6" t="s">
        <v>36</v>
      </c>
      <c r="G115" s="6" t="s">
        <v>245</v>
      </c>
      <c r="H115" s="7">
        <v>0.91</v>
      </c>
      <c r="I115" s="6" t="s">
        <v>245</v>
      </c>
      <c r="J115" s="7">
        <v>0.91</v>
      </c>
      <c r="K115" s="6" t="s">
        <v>309</v>
      </c>
      <c r="L115" s="6" t="s">
        <v>249</v>
      </c>
      <c r="M115" s="6"/>
    </row>
    <row r="116" spans="1:13" ht="21.95" customHeight="1" x14ac:dyDescent="0.25">
      <c r="A116" s="6" t="s">
        <v>239</v>
      </c>
      <c r="B116" s="6" t="s">
        <v>244</v>
      </c>
      <c r="C116" s="6"/>
      <c r="D116" s="6" t="s">
        <v>241</v>
      </c>
      <c r="E116" s="6" t="s">
        <v>36</v>
      </c>
      <c r="F116" s="6" t="s">
        <v>36</v>
      </c>
      <c r="G116" s="6" t="s">
        <v>245</v>
      </c>
      <c r="H116" s="7">
        <v>0.31</v>
      </c>
      <c r="I116" s="6" t="s">
        <v>245</v>
      </c>
      <c r="J116" s="7">
        <v>0.31</v>
      </c>
      <c r="K116" s="6" t="s">
        <v>310</v>
      </c>
      <c r="L116" s="6" t="s">
        <v>249</v>
      </c>
      <c r="M116" s="6"/>
    </row>
    <row r="117" spans="1:13" ht="21.95" customHeight="1" x14ac:dyDescent="0.25">
      <c r="A117" s="6" t="s">
        <v>239</v>
      </c>
      <c r="B117" s="6" t="s">
        <v>244</v>
      </c>
      <c r="C117" s="6"/>
      <c r="D117" s="6" t="s">
        <v>241</v>
      </c>
      <c r="E117" s="6" t="s">
        <v>36</v>
      </c>
      <c r="F117" s="6" t="s">
        <v>36</v>
      </c>
      <c r="G117" s="6" t="s">
        <v>245</v>
      </c>
      <c r="H117" s="7">
        <v>0.28999999999999998</v>
      </c>
      <c r="I117" s="6" t="s">
        <v>245</v>
      </c>
      <c r="J117" s="7">
        <v>0.28999999999999998</v>
      </c>
      <c r="K117" s="6" t="s">
        <v>311</v>
      </c>
      <c r="L117" s="6" t="s">
        <v>249</v>
      </c>
      <c r="M117" s="6"/>
    </row>
    <row r="118" spans="1:13" ht="21.95" customHeight="1" x14ac:dyDescent="0.25">
      <c r="A118" s="6" t="s">
        <v>239</v>
      </c>
      <c r="B118" s="6" t="s">
        <v>244</v>
      </c>
      <c r="C118" s="6"/>
      <c r="D118" s="6" t="s">
        <v>241</v>
      </c>
      <c r="E118" s="6" t="s">
        <v>36</v>
      </c>
      <c r="F118" s="6" t="s">
        <v>36</v>
      </c>
      <c r="G118" s="6" t="s">
        <v>245</v>
      </c>
      <c r="H118" s="7">
        <v>0.11</v>
      </c>
      <c r="I118" s="6" t="s">
        <v>245</v>
      </c>
      <c r="J118" s="7">
        <v>0.11</v>
      </c>
      <c r="K118" s="6" t="s">
        <v>312</v>
      </c>
      <c r="L118" s="6" t="s">
        <v>249</v>
      </c>
      <c r="M118" s="6"/>
    </row>
    <row r="119" spans="1:13" ht="21.95" customHeight="1" x14ac:dyDescent="0.25">
      <c r="A119" s="6" t="s">
        <v>239</v>
      </c>
      <c r="B119" s="6" t="s">
        <v>244</v>
      </c>
      <c r="C119" s="6"/>
      <c r="D119" s="6" t="s">
        <v>241</v>
      </c>
      <c r="E119" s="6" t="s">
        <v>36</v>
      </c>
      <c r="F119" s="6" t="s">
        <v>36</v>
      </c>
      <c r="G119" s="6" t="s">
        <v>245</v>
      </c>
      <c r="H119" s="7">
        <v>0.19</v>
      </c>
      <c r="I119" s="6" t="s">
        <v>245</v>
      </c>
      <c r="J119" s="7">
        <v>0.19</v>
      </c>
      <c r="K119" s="6" t="s">
        <v>313</v>
      </c>
      <c r="L119" s="6" t="s">
        <v>249</v>
      </c>
      <c r="M119" s="6"/>
    </row>
    <row r="120" spans="1:13" ht="21.95" customHeight="1" x14ac:dyDescent="0.25">
      <c r="A120" s="6" t="s">
        <v>239</v>
      </c>
      <c r="B120" s="6" t="s">
        <v>244</v>
      </c>
      <c r="C120" s="6"/>
      <c r="D120" s="6" t="s">
        <v>241</v>
      </c>
      <c r="E120" s="6" t="s">
        <v>36</v>
      </c>
      <c r="F120" s="6" t="s">
        <v>36</v>
      </c>
      <c r="G120" s="6" t="s">
        <v>245</v>
      </c>
      <c r="H120" s="7">
        <v>0.71</v>
      </c>
      <c r="I120" s="6" t="s">
        <v>245</v>
      </c>
      <c r="J120" s="7">
        <v>0.71</v>
      </c>
      <c r="K120" s="6" t="s">
        <v>314</v>
      </c>
      <c r="L120" s="6" t="s">
        <v>249</v>
      </c>
      <c r="M120" s="6"/>
    </row>
    <row r="121" spans="1:13" ht="21.95" customHeight="1" x14ac:dyDescent="0.25">
      <c r="A121" s="6" t="s">
        <v>239</v>
      </c>
      <c r="B121" s="6" t="s">
        <v>244</v>
      </c>
      <c r="C121" s="6"/>
      <c r="D121" s="6" t="s">
        <v>241</v>
      </c>
      <c r="E121" s="6" t="s">
        <v>36</v>
      </c>
      <c r="F121" s="6" t="s">
        <v>36</v>
      </c>
      <c r="G121" s="6" t="s">
        <v>245</v>
      </c>
      <c r="H121" s="7">
        <v>0.73</v>
      </c>
      <c r="I121" s="6" t="s">
        <v>245</v>
      </c>
      <c r="J121" s="7">
        <v>0.73</v>
      </c>
      <c r="K121" s="6" t="s">
        <v>315</v>
      </c>
      <c r="L121" s="6" t="s">
        <v>249</v>
      </c>
      <c r="M121" s="6"/>
    </row>
    <row r="122" spans="1:13" ht="21.95" customHeight="1" x14ac:dyDescent="0.25">
      <c r="A122" s="6" t="s">
        <v>239</v>
      </c>
      <c r="B122" s="6" t="s">
        <v>244</v>
      </c>
      <c r="C122" s="6"/>
      <c r="D122" s="6" t="s">
        <v>241</v>
      </c>
      <c r="E122" s="6" t="s">
        <v>36</v>
      </c>
      <c r="F122" s="6" t="s">
        <v>36</v>
      </c>
      <c r="G122" s="6" t="s">
        <v>245</v>
      </c>
      <c r="H122" s="7">
        <v>0.78</v>
      </c>
      <c r="I122" s="6" t="s">
        <v>245</v>
      </c>
      <c r="J122" s="7">
        <v>0.78</v>
      </c>
      <c r="K122" s="6" t="s">
        <v>316</v>
      </c>
      <c r="L122" s="6" t="s">
        <v>249</v>
      </c>
      <c r="M122" s="6"/>
    </row>
    <row r="123" spans="1:13" ht="21.95" customHeight="1" x14ac:dyDescent="0.25">
      <c r="A123" s="6" t="s">
        <v>239</v>
      </c>
      <c r="B123" s="6" t="s">
        <v>244</v>
      </c>
      <c r="C123" s="6"/>
      <c r="D123" s="6" t="s">
        <v>241</v>
      </c>
      <c r="E123" s="6" t="s">
        <v>37</v>
      </c>
      <c r="F123" s="6" t="s">
        <v>37</v>
      </c>
      <c r="G123" s="6" t="s">
        <v>245</v>
      </c>
      <c r="H123" s="7">
        <v>0.2</v>
      </c>
      <c r="I123" s="6" t="s">
        <v>245</v>
      </c>
      <c r="J123" s="7">
        <v>0.2</v>
      </c>
      <c r="K123" s="6" t="s">
        <v>317</v>
      </c>
      <c r="L123" s="6" t="s">
        <v>249</v>
      </c>
      <c r="M123" s="6"/>
    </row>
    <row r="124" spans="1:13" ht="21.95" customHeight="1" x14ac:dyDescent="0.25">
      <c r="A124" s="6" t="s">
        <v>239</v>
      </c>
      <c r="B124" s="6" t="s">
        <v>244</v>
      </c>
      <c r="C124" s="6"/>
      <c r="D124" s="6" t="s">
        <v>241</v>
      </c>
      <c r="E124" s="6" t="s">
        <v>37</v>
      </c>
      <c r="F124" s="6" t="s">
        <v>37</v>
      </c>
      <c r="G124" s="6" t="s">
        <v>245</v>
      </c>
      <c r="H124" s="7">
        <v>0.99</v>
      </c>
      <c r="I124" s="6" t="s">
        <v>245</v>
      </c>
      <c r="J124" s="7">
        <v>0.99</v>
      </c>
      <c r="K124" s="6" t="s">
        <v>318</v>
      </c>
      <c r="L124" s="6" t="s">
        <v>249</v>
      </c>
      <c r="M124" s="6"/>
    </row>
    <row r="125" spans="1:13" ht="21.95" customHeight="1" x14ac:dyDescent="0.25">
      <c r="A125" s="6" t="s">
        <v>239</v>
      </c>
      <c r="B125" s="6" t="s">
        <v>244</v>
      </c>
      <c r="C125" s="6"/>
      <c r="D125" s="6" t="s">
        <v>241</v>
      </c>
      <c r="E125" s="6" t="s">
        <v>37</v>
      </c>
      <c r="F125" s="6" t="s">
        <v>37</v>
      </c>
      <c r="G125" s="6" t="s">
        <v>245</v>
      </c>
      <c r="H125" s="7">
        <v>0.74</v>
      </c>
      <c r="I125" s="6" t="s">
        <v>245</v>
      </c>
      <c r="J125" s="7">
        <v>0.74</v>
      </c>
      <c r="K125" s="6" t="s">
        <v>319</v>
      </c>
      <c r="L125" s="6" t="s">
        <v>249</v>
      </c>
      <c r="M125" s="6"/>
    </row>
    <row r="126" spans="1:13" ht="21.95" customHeight="1" x14ac:dyDescent="0.25">
      <c r="A126" s="6" t="s">
        <v>239</v>
      </c>
      <c r="B126" s="6" t="s">
        <v>244</v>
      </c>
      <c r="C126" s="6"/>
      <c r="D126" s="6" t="s">
        <v>241</v>
      </c>
      <c r="E126" s="6" t="s">
        <v>37</v>
      </c>
      <c r="F126" s="6" t="s">
        <v>37</v>
      </c>
      <c r="G126" s="6" t="s">
        <v>245</v>
      </c>
      <c r="H126" s="7">
        <v>0.93</v>
      </c>
      <c r="I126" s="6" t="s">
        <v>245</v>
      </c>
      <c r="J126" s="7">
        <v>0.93</v>
      </c>
      <c r="K126" s="6" t="s">
        <v>320</v>
      </c>
      <c r="L126" s="6" t="s">
        <v>249</v>
      </c>
      <c r="M126" s="6"/>
    </row>
    <row r="127" spans="1:13" ht="21.95" customHeight="1" x14ac:dyDescent="0.25">
      <c r="A127" s="6" t="s">
        <v>239</v>
      </c>
      <c r="B127" s="6" t="s">
        <v>244</v>
      </c>
      <c r="C127" s="6"/>
      <c r="D127" s="6" t="s">
        <v>241</v>
      </c>
      <c r="E127" s="6" t="s">
        <v>37</v>
      </c>
      <c r="F127" s="6" t="s">
        <v>37</v>
      </c>
      <c r="G127" s="6" t="s">
        <v>245</v>
      </c>
      <c r="H127" s="7">
        <v>0.91</v>
      </c>
      <c r="I127" s="6" t="s">
        <v>245</v>
      </c>
      <c r="J127" s="7">
        <v>0.91</v>
      </c>
      <c r="K127" s="6" t="s">
        <v>321</v>
      </c>
      <c r="L127" s="6" t="s">
        <v>249</v>
      </c>
      <c r="M127" s="6"/>
    </row>
    <row r="128" spans="1:13" ht="21.95" customHeight="1" x14ac:dyDescent="0.25">
      <c r="A128" s="6" t="s">
        <v>239</v>
      </c>
      <c r="B128" s="6" t="s">
        <v>244</v>
      </c>
      <c r="C128" s="6"/>
      <c r="D128" s="6" t="s">
        <v>241</v>
      </c>
      <c r="E128" s="6" t="s">
        <v>37</v>
      </c>
      <c r="F128" s="6" t="s">
        <v>37</v>
      </c>
      <c r="G128" s="6" t="s">
        <v>245</v>
      </c>
      <c r="H128" s="7">
        <v>0.45</v>
      </c>
      <c r="I128" s="6" t="s">
        <v>245</v>
      </c>
      <c r="J128" s="7">
        <v>0.45</v>
      </c>
      <c r="K128" s="6" t="s">
        <v>322</v>
      </c>
      <c r="L128" s="6" t="s">
        <v>249</v>
      </c>
      <c r="M128" s="6"/>
    </row>
    <row r="129" spans="1:13" ht="21.95" customHeight="1" x14ac:dyDescent="0.25">
      <c r="A129" s="6" t="s">
        <v>239</v>
      </c>
      <c r="B129" s="6" t="s">
        <v>244</v>
      </c>
      <c r="C129" s="6"/>
      <c r="D129" s="6" t="s">
        <v>241</v>
      </c>
      <c r="E129" s="6" t="s">
        <v>37</v>
      </c>
      <c r="F129" s="6" t="s">
        <v>37</v>
      </c>
      <c r="G129" s="6" t="s">
        <v>245</v>
      </c>
      <c r="H129" s="7">
        <v>0.55000000000000004</v>
      </c>
      <c r="I129" s="6" t="s">
        <v>245</v>
      </c>
      <c r="J129" s="7">
        <v>0.55000000000000004</v>
      </c>
      <c r="K129" s="6" t="s">
        <v>323</v>
      </c>
      <c r="L129" s="6" t="s">
        <v>249</v>
      </c>
      <c r="M129" s="6"/>
    </row>
    <row r="130" spans="1:13" ht="21.95" customHeight="1" x14ac:dyDescent="0.25">
      <c r="A130" s="6" t="s">
        <v>239</v>
      </c>
      <c r="B130" s="6" t="s">
        <v>244</v>
      </c>
      <c r="C130" s="6"/>
      <c r="D130" s="6" t="s">
        <v>241</v>
      </c>
      <c r="E130" s="6" t="s">
        <v>44</v>
      </c>
      <c r="F130" s="6" t="s">
        <v>44</v>
      </c>
      <c r="G130" s="6" t="s">
        <v>245</v>
      </c>
      <c r="H130" s="7">
        <v>0.1</v>
      </c>
      <c r="I130" s="6" t="s">
        <v>245</v>
      </c>
      <c r="J130" s="7">
        <v>0.1</v>
      </c>
      <c r="K130" s="6" t="s">
        <v>324</v>
      </c>
      <c r="L130" s="6" t="s">
        <v>249</v>
      </c>
      <c r="M130" s="6"/>
    </row>
    <row r="131" spans="1:13" ht="21.95" customHeight="1" x14ac:dyDescent="0.25">
      <c r="A131" s="6" t="s">
        <v>239</v>
      </c>
      <c r="B131" s="6" t="s">
        <v>244</v>
      </c>
      <c r="C131" s="6"/>
      <c r="D131" s="6" t="s">
        <v>241</v>
      </c>
      <c r="E131" s="6" t="s">
        <v>44</v>
      </c>
      <c r="F131" s="6" t="s">
        <v>44</v>
      </c>
      <c r="G131" s="6" t="s">
        <v>245</v>
      </c>
      <c r="H131" s="7">
        <v>500</v>
      </c>
      <c r="I131" s="6" t="s">
        <v>245</v>
      </c>
      <c r="J131" s="7">
        <v>500</v>
      </c>
      <c r="K131" s="6" t="s">
        <v>325</v>
      </c>
      <c r="L131" s="6" t="s">
        <v>249</v>
      </c>
      <c r="M131" s="6"/>
    </row>
    <row r="132" spans="1:13" ht="21.95" customHeight="1" x14ac:dyDescent="0.25">
      <c r="A132" s="6" t="s">
        <v>239</v>
      </c>
      <c r="B132" s="6" t="s">
        <v>244</v>
      </c>
      <c r="C132" s="6"/>
      <c r="D132" s="6" t="s">
        <v>241</v>
      </c>
      <c r="E132" s="6" t="s">
        <v>44</v>
      </c>
      <c r="F132" s="6" t="s">
        <v>44</v>
      </c>
      <c r="G132" s="6" t="s">
        <v>245</v>
      </c>
      <c r="H132" s="7">
        <v>0.12</v>
      </c>
      <c r="I132" s="6" t="s">
        <v>245</v>
      </c>
      <c r="J132" s="7">
        <v>0.12</v>
      </c>
      <c r="K132" s="6" t="s">
        <v>326</v>
      </c>
      <c r="L132" s="6" t="s">
        <v>249</v>
      </c>
      <c r="M132" s="6"/>
    </row>
    <row r="133" spans="1:13" ht="21.95" customHeight="1" x14ac:dyDescent="0.25">
      <c r="A133" s="6" t="s">
        <v>239</v>
      </c>
      <c r="B133" s="6" t="s">
        <v>244</v>
      </c>
      <c r="C133" s="6"/>
      <c r="D133" s="6" t="s">
        <v>241</v>
      </c>
      <c r="E133" s="6" t="s">
        <v>44</v>
      </c>
      <c r="F133" s="6" t="s">
        <v>44</v>
      </c>
      <c r="G133" s="6" t="s">
        <v>245</v>
      </c>
      <c r="H133" s="7">
        <v>0.13</v>
      </c>
      <c r="I133" s="6" t="s">
        <v>245</v>
      </c>
      <c r="J133" s="7">
        <v>0.13</v>
      </c>
      <c r="K133" s="6" t="s">
        <v>327</v>
      </c>
      <c r="L133" s="6" t="s">
        <v>249</v>
      </c>
      <c r="M133" s="6"/>
    </row>
    <row r="134" spans="1:13" ht="21.95" customHeight="1" x14ac:dyDescent="0.25">
      <c r="A134" s="6" t="s">
        <v>239</v>
      </c>
      <c r="B134" s="6" t="s">
        <v>244</v>
      </c>
      <c r="C134" s="6"/>
      <c r="D134" s="6" t="s">
        <v>241</v>
      </c>
      <c r="E134" s="6" t="s">
        <v>44</v>
      </c>
      <c r="F134" s="6" t="s">
        <v>44</v>
      </c>
      <c r="G134" s="6" t="s">
        <v>245</v>
      </c>
      <c r="H134" s="7">
        <v>0.15</v>
      </c>
      <c r="I134" s="6" t="s">
        <v>245</v>
      </c>
      <c r="J134" s="7">
        <v>0.15</v>
      </c>
      <c r="K134" s="6" t="s">
        <v>328</v>
      </c>
      <c r="L134" s="6" t="s">
        <v>249</v>
      </c>
      <c r="M134" s="6"/>
    </row>
    <row r="135" spans="1:13" ht="21.95" customHeight="1" x14ac:dyDescent="0.25">
      <c r="A135" s="6" t="s">
        <v>239</v>
      </c>
      <c r="B135" s="6" t="s">
        <v>244</v>
      </c>
      <c r="C135" s="6"/>
      <c r="D135" s="6" t="s">
        <v>241</v>
      </c>
      <c r="E135" s="6" t="s">
        <v>44</v>
      </c>
      <c r="F135" s="6" t="s">
        <v>44</v>
      </c>
      <c r="G135" s="6" t="s">
        <v>245</v>
      </c>
      <c r="H135" s="7">
        <v>0.19</v>
      </c>
      <c r="I135" s="6" t="s">
        <v>245</v>
      </c>
      <c r="J135" s="7">
        <v>0.19</v>
      </c>
      <c r="K135" s="6" t="s">
        <v>329</v>
      </c>
      <c r="L135" s="6" t="s">
        <v>249</v>
      </c>
      <c r="M135" s="6"/>
    </row>
    <row r="136" spans="1:13" ht="21.95" customHeight="1" x14ac:dyDescent="0.25">
      <c r="A136" s="6" t="s">
        <v>239</v>
      </c>
      <c r="B136" s="6" t="s">
        <v>244</v>
      </c>
      <c r="C136" s="6"/>
      <c r="D136" s="6" t="s">
        <v>241</v>
      </c>
      <c r="E136" s="6" t="s">
        <v>44</v>
      </c>
      <c r="F136" s="6" t="s">
        <v>44</v>
      </c>
      <c r="G136" s="6" t="s">
        <v>245</v>
      </c>
      <c r="H136" s="7">
        <v>0.3</v>
      </c>
      <c r="I136" s="6" t="s">
        <v>245</v>
      </c>
      <c r="J136" s="7">
        <v>0.3</v>
      </c>
      <c r="K136" s="6" t="s">
        <v>330</v>
      </c>
      <c r="L136" s="6" t="s">
        <v>249</v>
      </c>
      <c r="M136" s="6"/>
    </row>
    <row r="137" spans="1:13" ht="21.95" customHeight="1" x14ac:dyDescent="0.25">
      <c r="A137" s="6" t="s">
        <v>239</v>
      </c>
      <c r="B137" s="6" t="s">
        <v>244</v>
      </c>
      <c r="C137" s="6"/>
      <c r="D137" s="6" t="s">
        <v>241</v>
      </c>
      <c r="E137" s="6" t="s">
        <v>44</v>
      </c>
      <c r="F137" s="6" t="s">
        <v>44</v>
      </c>
      <c r="G137" s="6" t="s">
        <v>245</v>
      </c>
      <c r="H137" s="7">
        <v>0.5</v>
      </c>
      <c r="I137" s="6" t="s">
        <v>245</v>
      </c>
      <c r="J137" s="7">
        <v>0.5</v>
      </c>
      <c r="K137" s="6" t="s">
        <v>331</v>
      </c>
      <c r="L137" s="6" t="s">
        <v>249</v>
      </c>
      <c r="M137" s="6"/>
    </row>
    <row r="138" spans="1:13" ht="21.95" customHeight="1" x14ac:dyDescent="0.25">
      <c r="A138" s="6" t="s">
        <v>239</v>
      </c>
      <c r="B138" s="6" t="s">
        <v>244</v>
      </c>
      <c r="C138" s="6"/>
      <c r="D138" s="6" t="s">
        <v>241</v>
      </c>
      <c r="E138" s="6" t="s">
        <v>44</v>
      </c>
      <c r="F138" s="6" t="s">
        <v>44</v>
      </c>
      <c r="G138" s="6" t="s">
        <v>245</v>
      </c>
      <c r="H138" s="7">
        <v>0.8</v>
      </c>
      <c r="I138" s="6" t="s">
        <v>245</v>
      </c>
      <c r="J138" s="7">
        <v>0.8</v>
      </c>
      <c r="K138" s="6" t="s">
        <v>332</v>
      </c>
      <c r="L138" s="6" t="s">
        <v>249</v>
      </c>
      <c r="M138" s="6"/>
    </row>
    <row r="139" spans="1:13" ht="21.95" customHeight="1" x14ac:dyDescent="0.25">
      <c r="A139" s="6" t="s">
        <v>239</v>
      </c>
      <c r="B139" s="6" t="s">
        <v>244</v>
      </c>
      <c r="C139" s="6"/>
      <c r="D139" s="6" t="s">
        <v>241</v>
      </c>
      <c r="E139" s="6" t="s">
        <v>44</v>
      </c>
      <c r="F139" s="6" t="s">
        <v>44</v>
      </c>
      <c r="G139" s="6" t="s">
        <v>245</v>
      </c>
      <c r="H139" s="7">
        <v>0.55000000000000004</v>
      </c>
      <c r="I139" s="6" t="s">
        <v>245</v>
      </c>
      <c r="J139" s="7">
        <v>0.55000000000000004</v>
      </c>
      <c r="K139" s="6" t="s">
        <v>333</v>
      </c>
      <c r="L139" s="6" t="s">
        <v>249</v>
      </c>
      <c r="M139" s="6"/>
    </row>
    <row r="140" spans="1:13" ht="21.95" customHeight="1" x14ac:dyDescent="0.25">
      <c r="A140" s="6" t="s">
        <v>239</v>
      </c>
      <c r="B140" s="6" t="s">
        <v>334</v>
      </c>
      <c r="C140" s="6"/>
      <c r="D140" s="6" t="s">
        <v>241</v>
      </c>
      <c r="E140" s="6" t="s">
        <v>47</v>
      </c>
      <c r="F140" s="6" t="s">
        <v>47</v>
      </c>
      <c r="G140" s="6" t="s">
        <v>242</v>
      </c>
      <c r="H140" s="7">
        <v>0.2</v>
      </c>
      <c r="I140" s="6" t="s">
        <v>242</v>
      </c>
      <c r="J140" s="7">
        <v>0.2</v>
      </c>
      <c r="K140" s="6" t="s">
        <v>335</v>
      </c>
      <c r="L140" s="6" t="s">
        <v>249</v>
      </c>
      <c r="M140" s="6"/>
    </row>
    <row r="141" spans="1:13" ht="21.95" customHeight="1" x14ac:dyDescent="0.25">
      <c r="A141" s="6" t="s">
        <v>239</v>
      </c>
      <c r="B141" s="6" t="s">
        <v>334</v>
      </c>
      <c r="C141" s="6"/>
      <c r="D141" s="6" t="s">
        <v>241</v>
      </c>
      <c r="E141" s="6" t="s">
        <v>47</v>
      </c>
      <c r="F141" s="6" t="s">
        <v>47</v>
      </c>
      <c r="G141" s="6" t="s">
        <v>242</v>
      </c>
      <c r="H141" s="7">
        <v>0.12</v>
      </c>
      <c r="I141" s="6" t="s">
        <v>242</v>
      </c>
      <c r="J141" s="7">
        <v>0.12</v>
      </c>
      <c r="K141" s="6" t="s">
        <v>336</v>
      </c>
      <c r="L141" s="6" t="s">
        <v>249</v>
      </c>
      <c r="M141" s="6"/>
    </row>
    <row r="142" spans="1:13" ht="21.95" customHeight="1" x14ac:dyDescent="0.25">
      <c r="A142" s="6" t="s">
        <v>239</v>
      </c>
      <c r="B142" s="6" t="s">
        <v>334</v>
      </c>
      <c r="C142" s="6"/>
      <c r="D142" s="6" t="s">
        <v>241</v>
      </c>
      <c r="E142" s="6" t="s">
        <v>47</v>
      </c>
      <c r="F142" s="6" t="s">
        <v>47</v>
      </c>
      <c r="G142" s="6" t="s">
        <v>242</v>
      </c>
      <c r="H142" s="7">
        <v>0.11</v>
      </c>
      <c r="I142" s="6" t="s">
        <v>242</v>
      </c>
      <c r="J142" s="7">
        <v>0.11</v>
      </c>
      <c r="K142" s="6" t="s">
        <v>337</v>
      </c>
      <c r="L142" s="6" t="s">
        <v>249</v>
      </c>
      <c r="M142" s="6"/>
    </row>
    <row r="143" spans="1:13" ht="21.95" customHeight="1" x14ac:dyDescent="0.25">
      <c r="A143" s="6" t="s">
        <v>239</v>
      </c>
      <c r="B143" s="6" t="s">
        <v>334</v>
      </c>
      <c r="C143" s="6"/>
      <c r="D143" s="6" t="s">
        <v>241</v>
      </c>
      <c r="E143" s="6" t="s">
        <v>47</v>
      </c>
      <c r="F143" s="6" t="s">
        <v>47</v>
      </c>
      <c r="G143" s="6" t="s">
        <v>242</v>
      </c>
      <c r="H143" s="7">
        <v>0.45</v>
      </c>
      <c r="I143" s="6" t="s">
        <v>242</v>
      </c>
      <c r="J143" s="7">
        <v>0.45</v>
      </c>
      <c r="K143" s="6" t="s">
        <v>338</v>
      </c>
      <c r="L143" s="6" t="s">
        <v>249</v>
      </c>
      <c r="M143" s="6"/>
    </row>
    <row r="144" spans="1:13" ht="21.95" customHeight="1" x14ac:dyDescent="0.25">
      <c r="A144" s="6" t="s">
        <v>239</v>
      </c>
      <c r="B144" s="6" t="s">
        <v>334</v>
      </c>
      <c r="C144" s="6"/>
      <c r="D144" s="6" t="s">
        <v>241</v>
      </c>
      <c r="E144" s="6" t="s">
        <v>47</v>
      </c>
      <c r="F144" s="6" t="s">
        <v>47</v>
      </c>
      <c r="G144" s="6" t="s">
        <v>242</v>
      </c>
      <c r="H144" s="7">
        <v>0.2</v>
      </c>
      <c r="I144" s="6" t="s">
        <v>242</v>
      </c>
      <c r="J144" s="7">
        <v>0.2</v>
      </c>
      <c r="K144" s="6" t="s">
        <v>339</v>
      </c>
      <c r="L144" s="6" t="s">
        <v>249</v>
      </c>
      <c r="M144" s="6"/>
    </row>
    <row r="145" spans="1:13" ht="21.95" customHeight="1" x14ac:dyDescent="0.25">
      <c r="A145" s="6" t="s">
        <v>239</v>
      </c>
      <c r="B145" s="6" t="s">
        <v>334</v>
      </c>
      <c r="C145" s="6"/>
      <c r="D145" s="6" t="s">
        <v>241</v>
      </c>
      <c r="E145" s="6" t="s">
        <v>47</v>
      </c>
      <c r="F145" s="6" t="s">
        <v>47</v>
      </c>
      <c r="G145" s="6" t="s">
        <v>242</v>
      </c>
      <c r="H145" s="7">
        <v>0.34</v>
      </c>
      <c r="I145" s="6" t="s">
        <v>242</v>
      </c>
      <c r="J145" s="7">
        <v>0.34</v>
      </c>
      <c r="K145" s="6" t="s">
        <v>340</v>
      </c>
      <c r="L145" s="6" t="s">
        <v>249</v>
      </c>
      <c r="M145" s="6"/>
    </row>
    <row r="146" spans="1:13" ht="21.95" customHeight="1" x14ac:dyDescent="0.25">
      <c r="A146" s="6" t="s">
        <v>239</v>
      </c>
      <c r="B146" s="6" t="s">
        <v>334</v>
      </c>
      <c r="C146" s="6"/>
      <c r="D146" s="6" t="s">
        <v>241</v>
      </c>
      <c r="E146" s="6" t="s">
        <v>47</v>
      </c>
      <c r="F146" s="6" t="s">
        <v>47</v>
      </c>
      <c r="G146" s="6" t="s">
        <v>242</v>
      </c>
      <c r="H146" s="7">
        <v>0.67</v>
      </c>
      <c r="I146" s="6" t="s">
        <v>242</v>
      </c>
      <c r="J146" s="7">
        <v>0.67</v>
      </c>
      <c r="K146" s="6" t="s">
        <v>341</v>
      </c>
      <c r="L146" s="6" t="s">
        <v>249</v>
      </c>
      <c r="M146" s="6"/>
    </row>
    <row r="147" spans="1:13" ht="21.95" customHeight="1" x14ac:dyDescent="0.25">
      <c r="A147" s="6" t="s">
        <v>239</v>
      </c>
      <c r="B147" s="6" t="s">
        <v>334</v>
      </c>
      <c r="C147" s="6"/>
      <c r="D147" s="6" t="s">
        <v>241</v>
      </c>
      <c r="E147" s="6" t="s">
        <v>47</v>
      </c>
      <c r="F147" s="6" t="s">
        <v>47</v>
      </c>
      <c r="G147" s="6" t="s">
        <v>242</v>
      </c>
      <c r="H147" s="7">
        <v>0.99</v>
      </c>
      <c r="I147" s="6" t="s">
        <v>242</v>
      </c>
      <c r="J147" s="7">
        <v>0.99</v>
      </c>
      <c r="K147" s="6" t="s">
        <v>342</v>
      </c>
      <c r="L147" s="6" t="s">
        <v>249</v>
      </c>
      <c r="M147" s="6"/>
    </row>
    <row r="148" spans="1:13" ht="21.95" customHeight="1" x14ac:dyDescent="0.25">
      <c r="A148" s="6" t="s">
        <v>239</v>
      </c>
      <c r="B148" s="6" t="s">
        <v>334</v>
      </c>
      <c r="C148" s="6"/>
      <c r="D148" s="6" t="s">
        <v>241</v>
      </c>
      <c r="E148" s="6" t="s">
        <v>47</v>
      </c>
      <c r="F148" s="6" t="s">
        <v>47</v>
      </c>
      <c r="G148" s="6" t="s">
        <v>242</v>
      </c>
      <c r="H148" s="7">
        <v>0.98</v>
      </c>
      <c r="I148" s="6" t="s">
        <v>242</v>
      </c>
      <c r="J148" s="7">
        <v>0.98</v>
      </c>
      <c r="K148" s="6" t="s">
        <v>343</v>
      </c>
      <c r="L148" s="6" t="s">
        <v>249</v>
      </c>
      <c r="M148" s="6"/>
    </row>
    <row r="149" spans="1:13" ht="21.95" customHeight="1" x14ac:dyDescent="0.25">
      <c r="A149" s="6" t="s">
        <v>239</v>
      </c>
      <c r="B149" s="6" t="s">
        <v>334</v>
      </c>
      <c r="C149" s="6"/>
      <c r="D149" s="6" t="s">
        <v>241</v>
      </c>
      <c r="E149" s="6" t="s">
        <v>51</v>
      </c>
      <c r="F149" s="6" t="s">
        <v>51</v>
      </c>
      <c r="G149" s="6" t="s">
        <v>242</v>
      </c>
      <c r="H149" s="7">
        <v>0.2</v>
      </c>
      <c r="I149" s="6" t="s">
        <v>242</v>
      </c>
      <c r="J149" s="7">
        <v>0.2</v>
      </c>
      <c r="K149" s="6" t="s">
        <v>344</v>
      </c>
      <c r="L149" s="6" t="s">
        <v>249</v>
      </c>
      <c r="M149" s="6"/>
    </row>
    <row r="150" spans="1:13" ht="21.95" customHeight="1" x14ac:dyDescent="0.25">
      <c r="A150" s="6" t="s">
        <v>239</v>
      </c>
      <c r="B150" s="6" t="s">
        <v>334</v>
      </c>
      <c r="C150" s="6"/>
      <c r="D150" s="6" t="s">
        <v>241</v>
      </c>
      <c r="E150" s="6" t="s">
        <v>51</v>
      </c>
      <c r="F150" s="6" t="s">
        <v>51</v>
      </c>
      <c r="G150" s="6" t="s">
        <v>242</v>
      </c>
      <c r="H150" s="7">
        <v>0.23</v>
      </c>
      <c r="I150" s="6" t="s">
        <v>242</v>
      </c>
      <c r="J150" s="7">
        <v>0.23</v>
      </c>
      <c r="K150" s="6" t="s">
        <v>345</v>
      </c>
      <c r="L150" s="6" t="s">
        <v>249</v>
      </c>
      <c r="M150" s="6"/>
    </row>
    <row r="151" spans="1:13" ht="21.95" customHeight="1" x14ac:dyDescent="0.25">
      <c r="A151" s="6" t="s">
        <v>239</v>
      </c>
      <c r="B151" s="6" t="s">
        <v>334</v>
      </c>
      <c r="C151" s="6"/>
      <c r="D151" s="6" t="s">
        <v>241</v>
      </c>
      <c r="E151" s="6" t="s">
        <v>51</v>
      </c>
      <c r="F151" s="6" t="s">
        <v>51</v>
      </c>
      <c r="G151" s="6" t="s">
        <v>242</v>
      </c>
      <c r="H151" s="7">
        <v>0.76</v>
      </c>
      <c r="I151" s="6" t="s">
        <v>242</v>
      </c>
      <c r="J151" s="7">
        <v>0.76</v>
      </c>
      <c r="K151" s="6" t="s">
        <v>346</v>
      </c>
      <c r="L151" s="6" t="s">
        <v>249</v>
      </c>
      <c r="M151" s="6"/>
    </row>
    <row r="152" spans="1:13" ht="21.95" customHeight="1" x14ac:dyDescent="0.25">
      <c r="A152" s="6" t="s">
        <v>239</v>
      </c>
      <c r="B152" s="6" t="s">
        <v>334</v>
      </c>
      <c r="C152" s="6"/>
      <c r="D152" s="6" t="s">
        <v>241</v>
      </c>
      <c r="E152" s="6" t="s">
        <v>51</v>
      </c>
      <c r="F152" s="6" t="s">
        <v>51</v>
      </c>
      <c r="G152" s="6" t="s">
        <v>242</v>
      </c>
      <c r="H152" s="7">
        <v>100</v>
      </c>
      <c r="I152" s="6" t="s">
        <v>242</v>
      </c>
      <c r="J152" s="7">
        <v>100</v>
      </c>
      <c r="K152" s="6" t="s">
        <v>347</v>
      </c>
      <c r="L152" s="6" t="s">
        <v>249</v>
      </c>
      <c r="M152" s="6"/>
    </row>
    <row r="153" spans="1:13" ht="21.95" customHeight="1" x14ac:dyDescent="0.25">
      <c r="A153" s="6" t="s">
        <v>239</v>
      </c>
      <c r="B153" s="6" t="s">
        <v>334</v>
      </c>
      <c r="C153" s="6"/>
      <c r="D153" s="6" t="s">
        <v>241</v>
      </c>
      <c r="E153" s="6" t="s">
        <v>51</v>
      </c>
      <c r="F153" s="6" t="s">
        <v>51</v>
      </c>
      <c r="G153" s="6" t="s">
        <v>242</v>
      </c>
      <c r="H153" s="7">
        <v>200</v>
      </c>
      <c r="I153" s="6" t="s">
        <v>242</v>
      </c>
      <c r="J153" s="7">
        <v>200</v>
      </c>
      <c r="K153" s="6" t="s">
        <v>348</v>
      </c>
      <c r="L153" s="6" t="s">
        <v>249</v>
      </c>
      <c r="M153" s="6"/>
    </row>
    <row r="154" spans="1:13" ht="21.95" customHeight="1" x14ac:dyDescent="0.25">
      <c r="A154" s="6" t="s">
        <v>239</v>
      </c>
      <c r="B154" s="6" t="s">
        <v>334</v>
      </c>
      <c r="C154" s="6"/>
      <c r="D154" s="6" t="s">
        <v>241</v>
      </c>
      <c r="E154" s="6" t="s">
        <v>51</v>
      </c>
      <c r="F154" s="6" t="s">
        <v>51</v>
      </c>
      <c r="G154" s="6" t="s">
        <v>242</v>
      </c>
      <c r="H154" s="7">
        <v>100</v>
      </c>
      <c r="I154" s="6" t="s">
        <v>242</v>
      </c>
      <c r="J154" s="7">
        <v>100</v>
      </c>
      <c r="K154" s="6" t="s">
        <v>349</v>
      </c>
      <c r="L154" s="6" t="s">
        <v>249</v>
      </c>
      <c r="M154" s="6"/>
    </row>
    <row r="155" spans="1:13" ht="21.95" customHeight="1" x14ac:dyDescent="0.25">
      <c r="A155" s="6" t="s">
        <v>239</v>
      </c>
      <c r="B155" s="6" t="s">
        <v>334</v>
      </c>
      <c r="C155" s="6"/>
      <c r="D155" s="6" t="s">
        <v>241</v>
      </c>
      <c r="E155" s="6" t="s">
        <v>51</v>
      </c>
      <c r="F155" s="6" t="s">
        <v>51</v>
      </c>
      <c r="G155" s="6" t="s">
        <v>242</v>
      </c>
      <c r="H155" s="7">
        <v>0.13</v>
      </c>
      <c r="I155" s="6" t="s">
        <v>242</v>
      </c>
      <c r="J155" s="7">
        <v>0.13</v>
      </c>
      <c r="K155" s="6" t="s">
        <v>350</v>
      </c>
      <c r="L155" s="6" t="s">
        <v>249</v>
      </c>
      <c r="M155" s="6"/>
    </row>
    <row r="156" spans="1:13" ht="21.95" customHeight="1" x14ac:dyDescent="0.25">
      <c r="A156" s="6" t="s">
        <v>239</v>
      </c>
      <c r="B156" s="6" t="s">
        <v>334</v>
      </c>
      <c r="C156" s="6"/>
      <c r="D156" s="6" t="s">
        <v>241</v>
      </c>
      <c r="E156" s="6" t="s">
        <v>51</v>
      </c>
      <c r="F156" s="6" t="s">
        <v>51</v>
      </c>
      <c r="G156" s="6" t="s">
        <v>242</v>
      </c>
      <c r="H156" s="7">
        <v>500</v>
      </c>
      <c r="I156" s="6" t="s">
        <v>242</v>
      </c>
      <c r="J156" s="7">
        <v>500</v>
      </c>
      <c r="K156" s="6" t="s">
        <v>351</v>
      </c>
      <c r="L156" s="6" t="s">
        <v>249</v>
      </c>
      <c r="M156" s="6"/>
    </row>
    <row r="157" spans="1:13" ht="21.95" customHeight="1" x14ac:dyDescent="0.25">
      <c r="A157" s="6" t="s">
        <v>239</v>
      </c>
      <c r="B157" s="6" t="s">
        <v>334</v>
      </c>
      <c r="C157" s="6"/>
      <c r="D157" s="6" t="s">
        <v>241</v>
      </c>
      <c r="E157" s="6" t="s">
        <v>51</v>
      </c>
      <c r="F157" s="6" t="s">
        <v>51</v>
      </c>
      <c r="G157" s="6" t="s">
        <v>242</v>
      </c>
      <c r="H157" s="7">
        <v>0.74</v>
      </c>
      <c r="I157" s="6" t="s">
        <v>242</v>
      </c>
      <c r="J157" s="7">
        <v>0.74</v>
      </c>
      <c r="K157" s="6" t="s">
        <v>352</v>
      </c>
      <c r="L157" s="6" t="s">
        <v>249</v>
      </c>
      <c r="M157" s="6"/>
    </row>
    <row r="158" spans="1:13" ht="21.95" customHeight="1" x14ac:dyDescent="0.25">
      <c r="A158" s="6" t="s">
        <v>239</v>
      </c>
      <c r="B158" s="6" t="s">
        <v>334</v>
      </c>
      <c r="C158" s="6"/>
      <c r="D158" s="6" t="s">
        <v>241</v>
      </c>
      <c r="E158" s="6" t="s">
        <v>51</v>
      </c>
      <c r="F158" s="6" t="s">
        <v>51</v>
      </c>
      <c r="G158" s="6" t="s">
        <v>242</v>
      </c>
      <c r="H158" s="7">
        <v>0.2</v>
      </c>
      <c r="I158" s="6" t="s">
        <v>242</v>
      </c>
      <c r="J158" s="7">
        <v>0.2</v>
      </c>
      <c r="K158" s="6" t="s">
        <v>353</v>
      </c>
      <c r="L158" s="6" t="s">
        <v>249</v>
      </c>
      <c r="M158" s="6"/>
    </row>
    <row r="159" spans="1:13" ht="21.95" customHeight="1" x14ac:dyDescent="0.25">
      <c r="A159" s="6" t="s">
        <v>239</v>
      </c>
      <c r="B159" s="6" t="s">
        <v>334</v>
      </c>
      <c r="C159" s="6"/>
      <c r="D159" s="6" t="s">
        <v>241</v>
      </c>
      <c r="E159" s="6" t="s">
        <v>51</v>
      </c>
      <c r="F159" s="6" t="s">
        <v>51</v>
      </c>
      <c r="G159" s="6" t="s">
        <v>242</v>
      </c>
      <c r="H159" s="7">
        <v>0.11</v>
      </c>
      <c r="I159" s="6" t="s">
        <v>242</v>
      </c>
      <c r="J159" s="7">
        <v>0.11</v>
      </c>
      <c r="K159" s="6" t="s">
        <v>354</v>
      </c>
      <c r="L159" s="6" t="s">
        <v>249</v>
      </c>
      <c r="M159" s="6"/>
    </row>
    <row r="160" spans="1:13" ht="21.95" customHeight="1" x14ac:dyDescent="0.25">
      <c r="A160" s="6" t="s">
        <v>239</v>
      </c>
      <c r="B160" s="6" t="s">
        <v>334</v>
      </c>
      <c r="C160" s="6"/>
      <c r="D160" s="6" t="s">
        <v>241</v>
      </c>
      <c r="E160" s="6" t="s">
        <v>51</v>
      </c>
      <c r="F160" s="6" t="s">
        <v>51</v>
      </c>
      <c r="G160" s="6" t="s">
        <v>242</v>
      </c>
      <c r="H160" s="7">
        <v>0.33</v>
      </c>
      <c r="I160" s="6" t="s">
        <v>242</v>
      </c>
      <c r="J160" s="7">
        <v>0.33</v>
      </c>
      <c r="K160" s="6" t="s">
        <v>355</v>
      </c>
      <c r="L160" s="6" t="s">
        <v>249</v>
      </c>
      <c r="M160" s="6"/>
    </row>
    <row r="161" spans="1:13" ht="21.95" customHeight="1" x14ac:dyDescent="0.25">
      <c r="A161" s="6" t="s">
        <v>239</v>
      </c>
      <c r="B161" s="6" t="s">
        <v>334</v>
      </c>
      <c r="C161" s="6"/>
      <c r="D161" s="6" t="s">
        <v>241</v>
      </c>
      <c r="E161" s="6" t="s">
        <v>51</v>
      </c>
      <c r="F161" s="6" t="s">
        <v>51</v>
      </c>
      <c r="G161" s="6" t="s">
        <v>242</v>
      </c>
      <c r="H161" s="7">
        <v>0.44</v>
      </c>
      <c r="I161" s="6" t="s">
        <v>242</v>
      </c>
      <c r="J161" s="7">
        <v>0.44</v>
      </c>
      <c r="K161" s="6" t="s">
        <v>356</v>
      </c>
      <c r="L161" s="6" t="s">
        <v>249</v>
      </c>
      <c r="M161" s="6"/>
    </row>
    <row r="162" spans="1:13" ht="21.95" customHeight="1" x14ac:dyDescent="0.25">
      <c r="A162" s="6" t="s">
        <v>239</v>
      </c>
      <c r="B162" s="6" t="s">
        <v>334</v>
      </c>
      <c r="C162" s="6"/>
      <c r="D162" s="6" t="s">
        <v>241</v>
      </c>
      <c r="E162" s="6" t="s">
        <v>51</v>
      </c>
      <c r="F162" s="6" t="s">
        <v>51</v>
      </c>
      <c r="G162" s="6" t="s">
        <v>242</v>
      </c>
      <c r="H162" s="7">
        <v>0.33</v>
      </c>
      <c r="I162" s="6" t="s">
        <v>242</v>
      </c>
      <c r="J162" s="7">
        <v>0.33</v>
      </c>
      <c r="K162" s="6" t="s">
        <v>357</v>
      </c>
      <c r="L162" s="6" t="s">
        <v>249</v>
      </c>
      <c r="M162" s="6"/>
    </row>
    <row r="163" spans="1:13" ht="21.95" customHeight="1" x14ac:dyDescent="0.25">
      <c r="A163" s="6" t="s">
        <v>239</v>
      </c>
      <c r="B163" s="6" t="s">
        <v>334</v>
      </c>
      <c r="C163" s="6"/>
      <c r="D163" s="6" t="s">
        <v>241</v>
      </c>
      <c r="E163" s="6" t="s">
        <v>51</v>
      </c>
      <c r="F163" s="6" t="s">
        <v>51</v>
      </c>
      <c r="G163" s="6" t="s">
        <v>242</v>
      </c>
      <c r="H163" s="7">
        <v>0.55000000000000004</v>
      </c>
      <c r="I163" s="6" t="s">
        <v>242</v>
      </c>
      <c r="J163" s="7">
        <v>0.55000000000000004</v>
      </c>
      <c r="K163" s="6" t="s">
        <v>358</v>
      </c>
      <c r="L163" s="6" t="s">
        <v>249</v>
      </c>
      <c r="M163" s="6"/>
    </row>
    <row r="164" spans="1:13" ht="21.95" customHeight="1" x14ac:dyDescent="0.25">
      <c r="A164" s="6" t="s">
        <v>239</v>
      </c>
      <c r="B164" s="6" t="s">
        <v>334</v>
      </c>
      <c r="C164" s="6"/>
      <c r="D164" s="6" t="s">
        <v>241</v>
      </c>
      <c r="E164" s="6" t="s">
        <v>51</v>
      </c>
      <c r="F164" s="6" t="s">
        <v>51</v>
      </c>
      <c r="G164" s="6" t="s">
        <v>242</v>
      </c>
      <c r="H164" s="7">
        <v>0.33</v>
      </c>
      <c r="I164" s="6" t="s">
        <v>242</v>
      </c>
      <c r="J164" s="7">
        <v>0.33</v>
      </c>
      <c r="K164" s="6" t="s">
        <v>359</v>
      </c>
      <c r="L164" s="6" t="s">
        <v>249</v>
      </c>
      <c r="M164" s="6"/>
    </row>
    <row r="165" spans="1:13" ht="21.95" customHeight="1" x14ac:dyDescent="0.25">
      <c r="A165" s="6" t="s">
        <v>239</v>
      </c>
      <c r="B165" s="6" t="s">
        <v>334</v>
      </c>
      <c r="C165" s="6"/>
      <c r="D165" s="6" t="s">
        <v>241</v>
      </c>
      <c r="E165" s="6" t="s">
        <v>51</v>
      </c>
      <c r="F165" s="6" t="s">
        <v>51</v>
      </c>
      <c r="G165" s="6" t="s">
        <v>242</v>
      </c>
      <c r="H165" s="7">
        <v>0.66</v>
      </c>
      <c r="I165" s="6" t="s">
        <v>242</v>
      </c>
      <c r="J165" s="7">
        <v>0.66</v>
      </c>
      <c r="K165" s="6" t="s">
        <v>360</v>
      </c>
      <c r="L165" s="6" t="s">
        <v>249</v>
      </c>
      <c r="M165" s="6"/>
    </row>
    <row r="166" spans="1:13" ht="21.95" customHeight="1" x14ac:dyDescent="0.25">
      <c r="A166" s="6" t="s">
        <v>239</v>
      </c>
      <c r="B166" s="6" t="s">
        <v>334</v>
      </c>
      <c r="C166" s="6"/>
      <c r="D166" s="6" t="s">
        <v>241</v>
      </c>
      <c r="E166" s="6" t="s">
        <v>53</v>
      </c>
      <c r="F166" s="6" t="s">
        <v>53</v>
      </c>
      <c r="G166" s="6" t="s">
        <v>242</v>
      </c>
      <c r="H166" s="7">
        <v>0.1</v>
      </c>
      <c r="I166" s="6" t="s">
        <v>242</v>
      </c>
      <c r="J166" s="7">
        <v>0.1</v>
      </c>
      <c r="K166" s="6" t="s">
        <v>361</v>
      </c>
      <c r="L166" s="6" t="s">
        <v>249</v>
      </c>
      <c r="M166" s="6"/>
    </row>
    <row r="167" spans="1:13" ht="21.95" customHeight="1" x14ac:dyDescent="0.25">
      <c r="A167" s="6" t="s">
        <v>239</v>
      </c>
      <c r="B167" s="6" t="s">
        <v>334</v>
      </c>
      <c r="C167" s="6"/>
      <c r="D167" s="6" t="s">
        <v>241</v>
      </c>
      <c r="E167" s="6" t="s">
        <v>53</v>
      </c>
      <c r="F167" s="6" t="s">
        <v>53</v>
      </c>
      <c r="G167" s="6" t="s">
        <v>242</v>
      </c>
      <c r="H167" s="7">
        <v>0.2</v>
      </c>
      <c r="I167" s="6" t="s">
        <v>242</v>
      </c>
      <c r="J167" s="7">
        <v>0.2</v>
      </c>
      <c r="K167" s="6" t="s">
        <v>362</v>
      </c>
      <c r="L167" s="6" t="s">
        <v>249</v>
      </c>
      <c r="M167" s="6"/>
    </row>
    <row r="168" spans="1:13" ht="21.95" customHeight="1" x14ac:dyDescent="0.25">
      <c r="A168" s="6" t="s">
        <v>239</v>
      </c>
      <c r="B168" s="6" t="s">
        <v>334</v>
      </c>
      <c r="C168" s="6"/>
      <c r="D168" s="6" t="s">
        <v>241</v>
      </c>
      <c r="E168" s="6" t="s">
        <v>53</v>
      </c>
      <c r="F168" s="6" t="s">
        <v>53</v>
      </c>
      <c r="G168" s="6" t="s">
        <v>242</v>
      </c>
      <c r="H168" s="7">
        <v>0.3</v>
      </c>
      <c r="I168" s="6" t="s">
        <v>242</v>
      </c>
      <c r="J168" s="7">
        <v>0.3</v>
      </c>
      <c r="K168" s="6" t="s">
        <v>363</v>
      </c>
      <c r="L168" s="6" t="s">
        <v>249</v>
      </c>
      <c r="M168" s="6"/>
    </row>
    <row r="169" spans="1:13" ht="21.95" customHeight="1" x14ac:dyDescent="0.25">
      <c r="A169" s="6" t="s">
        <v>239</v>
      </c>
      <c r="B169" s="6" t="s">
        <v>334</v>
      </c>
      <c r="C169" s="6"/>
      <c r="D169" s="6" t="s">
        <v>241</v>
      </c>
      <c r="E169" s="6" t="s">
        <v>53</v>
      </c>
      <c r="F169" s="6" t="s">
        <v>53</v>
      </c>
      <c r="G169" s="6" t="s">
        <v>242</v>
      </c>
      <c r="H169" s="7">
        <v>0.4</v>
      </c>
      <c r="I169" s="6" t="s">
        <v>242</v>
      </c>
      <c r="J169" s="7">
        <v>0.4</v>
      </c>
      <c r="K169" s="6" t="s">
        <v>364</v>
      </c>
      <c r="L169" s="6" t="s">
        <v>249</v>
      </c>
      <c r="M169" s="6"/>
    </row>
    <row r="170" spans="1:13" ht="21.95" customHeight="1" x14ac:dyDescent="0.25">
      <c r="A170" s="6" t="s">
        <v>239</v>
      </c>
      <c r="B170" s="6" t="s">
        <v>334</v>
      </c>
      <c r="C170" s="6"/>
      <c r="D170" s="6" t="s">
        <v>241</v>
      </c>
      <c r="E170" s="6" t="s">
        <v>53</v>
      </c>
      <c r="F170" s="6" t="s">
        <v>53</v>
      </c>
      <c r="G170" s="6" t="s">
        <v>242</v>
      </c>
      <c r="H170" s="7">
        <v>0.5</v>
      </c>
      <c r="I170" s="6" t="s">
        <v>242</v>
      </c>
      <c r="J170" s="7">
        <v>0.5</v>
      </c>
      <c r="K170" s="6" t="s">
        <v>365</v>
      </c>
      <c r="L170" s="6" t="s">
        <v>249</v>
      </c>
      <c r="M170" s="6"/>
    </row>
    <row r="171" spans="1:13" ht="21.95" customHeight="1" x14ac:dyDescent="0.25">
      <c r="A171" s="6" t="s">
        <v>239</v>
      </c>
      <c r="B171" s="6" t="s">
        <v>334</v>
      </c>
      <c r="C171" s="6"/>
      <c r="D171" s="6" t="s">
        <v>241</v>
      </c>
      <c r="E171" s="6" t="s">
        <v>53</v>
      </c>
      <c r="F171" s="6" t="s">
        <v>53</v>
      </c>
      <c r="G171" s="6" t="s">
        <v>242</v>
      </c>
      <c r="H171" s="7">
        <v>0.6</v>
      </c>
      <c r="I171" s="6" t="s">
        <v>242</v>
      </c>
      <c r="J171" s="7">
        <v>0.6</v>
      </c>
      <c r="K171" s="6" t="s">
        <v>366</v>
      </c>
      <c r="L171" s="6" t="s">
        <v>249</v>
      </c>
      <c r="M171" s="6"/>
    </row>
    <row r="172" spans="1:13" ht="21.95" customHeight="1" x14ac:dyDescent="0.25">
      <c r="A172" s="6" t="s">
        <v>239</v>
      </c>
      <c r="B172" s="6" t="s">
        <v>334</v>
      </c>
      <c r="C172" s="6"/>
      <c r="D172" s="6" t="s">
        <v>241</v>
      </c>
      <c r="E172" s="6" t="s">
        <v>53</v>
      </c>
      <c r="F172" s="6" t="s">
        <v>53</v>
      </c>
      <c r="G172" s="6" t="s">
        <v>242</v>
      </c>
      <c r="H172" s="7">
        <v>0.8</v>
      </c>
      <c r="I172" s="6" t="s">
        <v>242</v>
      </c>
      <c r="J172" s="7">
        <v>0.8</v>
      </c>
      <c r="K172" s="6" t="s">
        <v>367</v>
      </c>
      <c r="L172" s="6" t="s">
        <v>249</v>
      </c>
      <c r="M172" s="6"/>
    </row>
    <row r="173" spans="1:13" ht="21.95" customHeight="1" x14ac:dyDescent="0.25">
      <c r="A173" s="6" t="s">
        <v>239</v>
      </c>
      <c r="B173" s="6" t="s">
        <v>334</v>
      </c>
      <c r="C173" s="6"/>
      <c r="D173" s="6" t="s">
        <v>241</v>
      </c>
      <c r="E173" s="6" t="s">
        <v>53</v>
      </c>
      <c r="F173" s="6" t="s">
        <v>53</v>
      </c>
      <c r="G173" s="6" t="s">
        <v>242</v>
      </c>
      <c r="H173" s="7">
        <v>0.9</v>
      </c>
      <c r="I173" s="6" t="s">
        <v>242</v>
      </c>
      <c r="J173" s="7">
        <v>0.9</v>
      </c>
      <c r="K173" s="6" t="s">
        <v>368</v>
      </c>
      <c r="L173" s="6" t="s">
        <v>249</v>
      </c>
      <c r="M173" s="6"/>
    </row>
    <row r="174" spans="1:13" ht="21.95" customHeight="1" x14ac:dyDescent="0.25">
      <c r="A174" s="6" t="s">
        <v>239</v>
      </c>
      <c r="B174" s="6" t="s">
        <v>334</v>
      </c>
      <c r="C174" s="6"/>
      <c r="D174" s="6" t="s">
        <v>241</v>
      </c>
      <c r="E174" s="6" t="s">
        <v>53</v>
      </c>
      <c r="F174" s="6" t="s">
        <v>53</v>
      </c>
      <c r="G174" s="6" t="s">
        <v>242</v>
      </c>
      <c r="H174" s="7">
        <v>100</v>
      </c>
      <c r="I174" s="6" t="s">
        <v>242</v>
      </c>
      <c r="J174" s="7">
        <v>100</v>
      </c>
      <c r="K174" s="6" t="s">
        <v>369</v>
      </c>
      <c r="L174" s="6" t="s">
        <v>249</v>
      </c>
      <c r="M174" s="6"/>
    </row>
    <row r="175" spans="1:13" ht="21.95" customHeight="1" x14ac:dyDescent="0.25">
      <c r="A175" s="6" t="s">
        <v>239</v>
      </c>
      <c r="B175" s="6" t="s">
        <v>334</v>
      </c>
      <c r="C175" s="6"/>
      <c r="D175" s="6" t="s">
        <v>241</v>
      </c>
      <c r="E175" s="6" t="s">
        <v>53</v>
      </c>
      <c r="F175" s="6" t="s">
        <v>53</v>
      </c>
      <c r="G175" s="6" t="s">
        <v>242</v>
      </c>
      <c r="H175" s="7">
        <v>300</v>
      </c>
      <c r="I175" s="6" t="s">
        <v>242</v>
      </c>
      <c r="J175" s="7">
        <v>300</v>
      </c>
      <c r="K175" s="6" t="s">
        <v>370</v>
      </c>
      <c r="L175" s="6" t="s">
        <v>249</v>
      </c>
      <c r="M175" s="6"/>
    </row>
    <row r="176" spans="1:13" ht="21.95" customHeight="1" x14ac:dyDescent="0.25">
      <c r="A176" s="6" t="s">
        <v>239</v>
      </c>
      <c r="B176" s="6" t="s">
        <v>334</v>
      </c>
      <c r="C176" s="6"/>
      <c r="D176" s="6" t="s">
        <v>241</v>
      </c>
      <c r="E176" s="6" t="s">
        <v>53</v>
      </c>
      <c r="F176" s="6" t="s">
        <v>53</v>
      </c>
      <c r="G176" s="6" t="s">
        <v>242</v>
      </c>
      <c r="H176" s="7">
        <v>0.77</v>
      </c>
      <c r="I176" s="6" t="s">
        <v>242</v>
      </c>
      <c r="J176" s="7">
        <v>0.77</v>
      </c>
      <c r="K176" s="6" t="s">
        <v>371</v>
      </c>
      <c r="L176" s="6" t="s">
        <v>249</v>
      </c>
      <c r="M176" s="6"/>
    </row>
    <row r="177" spans="1:13" ht="21.95" customHeight="1" x14ac:dyDescent="0.25">
      <c r="A177" s="6" t="s">
        <v>239</v>
      </c>
      <c r="B177" s="6" t="s">
        <v>334</v>
      </c>
      <c r="C177" s="6"/>
      <c r="D177" s="6" t="s">
        <v>241</v>
      </c>
      <c r="E177" s="6" t="s">
        <v>53</v>
      </c>
      <c r="F177" s="6" t="s">
        <v>53</v>
      </c>
      <c r="G177" s="6" t="s">
        <v>242</v>
      </c>
      <c r="H177" s="7">
        <v>0.77</v>
      </c>
      <c r="I177" s="6" t="s">
        <v>242</v>
      </c>
      <c r="J177" s="7">
        <v>0.77</v>
      </c>
      <c r="K177" s="6" t="s">
        <v>372</v>
      </c>
      <c r="L177" s="6" t="s">
        <v>249</v>
      </c>
      <c r="M177" s="6"/>
    </row>
    <row r="178" spans="1:13" ht="21.95" customHeight="1" x14ac:dyDescent="0.25">
      <c r="A178" s="6" t="s">
        <v>239</v>
      </c>
      <c r="B178" s="6" t="s">
        <v>334</v>
      </c>
      <c r="C178" s="6"/>
      <c r="D178" s="6" t="s">
        <v>241</v>
      </c>
      <c r="E178" s="6" t="s">
        <v>53</v>
      </c>
      <c r="F178" s="6" t="s">
        <v>53</v>
      </c>
      <c r="G178" s="6" t="s">
        <v>242</v>
      </c>
      <c r="H178" s="7">
        <v>0.78</v>
      </c>
      <c r="I178" s="6" t="s">
        <v>242</v>
      </c>
      <c r="J178" s="7">
        <v>0.78</v>
      </c>
      <c r="K178" s="6" t="s">
        <v>373</v>
      </c>
      <c r="L178" s="6" t="s">
        <v>249</v>
      </c>
      <c r="M178" s="6"/>
    </row>
    <row r="179" spans="1:13" ht="21.95" customHeight="1" x14ac:dyDescent="0.25">
      <c r="A179" s="6" t="s">
        <v>239</v>
      </c>
      <c r="B179" s="6" t="s">
        <v>334</v>
      </c>
      <c r="C179" s="6"/>
      <c r="D179" s="6" t="s">
        <v>241</v>
      </c>
      <c r="E179" s="6" t="s">
        <v>53</v>
      </c>
      <c r="F179" s="6" t="s">
        <v>53</v>
      </c>
      <c r="G179" s="6" t="s">
        <v>242</v>
      </c>
      <c r="H179" s="7">
        <v>100</v>
      </c>
      <c r="I179" s="6" t="s">
        <v>242</v>
      </c>
      <c r="J179" s="7">
        <v>100</v>
      </c>
      <c r="K179" s="6" t="s">
        <v>374</v>
      </c>
      <c r="L179" s="6" t="s">
        <v>249</v>
      </c>
      <c r="M179" s="6"/>
    </row>
    <row r="180" spans="1:13" ht="21.95" customHeight="1" x14ac:dyDescent="0.25">
      <c r="A180" s="6" t="s">
        <v>239</v>
      </c>
      <c r="B180" s="6" t="s">
        <v>334</v>
      </c>
      <c r="C180" s="6"/>
      <c r="D180" s="6" t="s">
        <v>241</v>
      </c>
      <c r="E180" s="6" t="s">
        <v>53</v>
      </c>
      <c r="F180" s="6" t="s">
        <v>53</v>
      </c>
      <c r="G180" s="6" t="s">
        <v>242</v>
      </c>
      <c r="H180" s="7">
        <v>0.11</v>
      </c>
      <c r="I180" s="6" t="s">
        <v>242</v>
      </c>
      <c r="J180" s="7">
        <v>0.11</v>
      </c>
      <c r="K180" s="6" t="s">
        <v>375</v>
      </c>
      <c r="L180" s="6" t="s">
        <v>249</v>
      </c>
      <c r="M180" s="6"/>
    </row>
    <row r="181" spans="1:13" ht="21.95" customHeight="1" x14ac:dyDescent="0.25">
      <c r="A181" s="6" t="s">
        <v>239</v>
      </c>
      <c r="B181" s="6" t="s">
        <v>334</v>
      </c>
      <c r="C181" s="6"/>
      <c r="D181" s="6" t="s">
        <v>241</v>
      </c>
      <c r="E181" s="6" t="s">
        <v>53</v>
      </c>
      <c r="F181" s="6" t="s">
        <v>53</v>
      </c>
      <c r="G181" s="6" t="s">
        <v>242</v>
      </c>
      <c r="H181" s="7">
        <v>0.5</v>
      </c>
      <c r="I181" s="6" t="s">
        <v>242</v>
      </c>
      <c r="J181" s="7">
        <v>0.5</v>
      </c>
      <c r="K181" s="6" t="s">
        <v>376</v>
      </c>
      <c r="L181" s="6" t="s">
        <v>249</v>
      </c>
      <c r="M181" s="6"/>
    </row>
    <row r="182" spans="1:13" ht="21.95" customHeight="1" x14ac:dyDescent="0.25">
      <c r="A182" s="6" t="s">
        <v>239</v>
      </c>
      <c r="B182" s="6" t="s">
        <v>334</v>
      </c>
      <c r="C182" s="6"/>
      <c r="D182" s="6" t="s">
        <v>241</v>
      </c>
      <c r="E182" s="6" t="s">
        <v>54</v>
      </c>
      <c r="F182" s="6" t="s">
        <v>54</v>
      </c>
      <c r="G182" s="6" t="s">
        <v>242</v>
      </c>
      <c r="H182" s="7">
        <v>0.67</v>
      </c>
      <c r="I182" s="6" t="s">
        <v>242</v>
      </c>
      <c r="J182" s="7">
        <v>0.67</v>
      </c>
      <c r="K182" s="6" t="s">
        <v>377</v>
      </c>
      <c r="L182" s="6" t="s">
        <v>249</v>
      </c>
      <c r="M182" s="6"/>
    </row>
    <row r="183" spans="1:13" ht="21.95" customHeight="1" x14ac:dyDescent="0.25">
      <c r="A183" s="6" t="s">
        <v>239</v>
      </c>
      <c r="B183" s="6" t="s">
        <v>334</v>
      </c>
      <c r="C183" s="6"/>
      <c r="D183" s="6" t="s">
        <v>241</v>
      </c>
      <c r="E183" s="6" t="s">
        <v>54</v>
      </c>
      <c r="F183" s="6" t="s">
        <v>54</v>
      </c>
      <c r="G183" s="6" t="s">
        <v>242</v>
      </c>
      <c r="H183" s="7">
        <v>0.77</v>
      </c>
      <c r="I183" s="6" t="s">
        <v>242</v>
      </c>
      <c r="J183" s="7">
        <v>0.77</v>
      </c>
      <c r="K183" s="6" t="s">
        <v>378</v>
      </c>
      <c r="L183" s="6" t="s">
        <v>249</v>
      </c>
      <c r="M183" s="6"/>
    </row>
    <row r="184" spans="1:13" ht="21.95" customHeight="1" x14ac:dyDescent="0.25">
      <c r="A184" s="6" t="s">
        <v>239</v>
      </c>
      <c r="B184" s="6" t="s">
        <v>334</v>
      </c>
      <c r="C184" s="6"/>
      <c r="D184" s="6" t="s">
        <v>241</v>
      </c>
      <c r="E184" s="6" t="s">
        <v>54</v>
      </c>
      <c r="F184" s="6" t="s">
        <v>54</v>
      </c>
      <c r="G184" s="6" t="s">
        <v>242</v>
      </c>
      <c r="H184" s="7">
        <v>0.69</v>
      </c>
      <c r="I184" s="6" t="s">
        <v>242</v>
      </c>
      <c r="J184" s="7">
        <v>0.69</v>
      </c>
      <c r="K184" s="6" t="s">
        <v>379</v>
      </c>
      <c r="L184" s="6" t="s">
        <v>249</v>
      </c>
      <c r="M184" s="6"/>
    </row>
    <row r="185" spans="1:13" ht="21.95" customHeight="1" x14ac:dyDescent="0.25">
      <c r="A185" s="6" t="s">
        <v>239</v>
      </c>
      <c r="B185" s="6" t="s">
        <v>334</v>
      </c>
      <c r="C185" s="6"/>
      <c r="D185" s="6" t="s">
        <v>241</v>
      </c>
      <c r="E185" s="6" t="s">
        <v>54</v>
      </c>
      <c r="F185" s="6" t="s">
        <v>54</v>
      </c>
      <c r="G185" s="6" t="s">
        <v>242</v>
      </c>
      <c r="H185" s="7">
        <v>0.95</v>
      </c>
      <c r="I185" s="6" t="s">
        <v>242</v>
      </c>
      <c r="J185" s="7">
        <v>0.95</v>
      </c>
      <c r="K185" s="6" t="s">
        <v>380</v>
      </c>
      <c r="L185" s="6" t="s">
        <v>249</v>
      </c>
      <c r="M185" s="6"/>
    </row>
    <row r="186" spans="1:13" ht="21.95" customHeight="1" x14ac:dyDescent="0.25">
      <c r="A186" s="6" t="s">
        <v>239</v>
      </c>
      <c r="B186" s="6" t="s">
        <v>334</v>
      </c>
      <c r="C186" s="6"/>
      <c r="D186" s="6" t="s">
        <v>241</v>
      </c>
      <c r="E186" s="6" t="s">
        <v>53</v>
      </c>
      <c r="F186" s="6" t="s">
        <v>53</v>
      </c>
      <c r="G186" s="6" t="s">
        <v>242</v>
      </c>
      <c r="H186" s="7">
        <v>0.95</v>
      </c>
      <c r="I186" s="6" t="s">
        <v>242</v>
      </c>
      <c r="J186" s="7">
        <v>0.95</v>
      </c>
      <c r="K186" s="6" t="s">
        <v>381</v>
      </c>
      <c r="L186" s="6" t="s">
        <v>249</v>
      </c>
      <c r="M186" s="6"/>
    </row>
    <row r="187" spans="1:13" ht="21.95" customHeight="1" x14ac:dyDescent="0.25">
      <c r="A187" s="6" t="s">
        <v>239</v>
      </c>
      <c r="B187" s="6" t="s">
        <v>334</v>
      </c>
      <c r="C187" s="6"/>
      <c r="D187" s="6" t="s">
        <v>241</v>
      </c>
      <c r="E187" s="6" t="s">
        <v>54</v>
      </c>
      <c r="F187" s="6" t="s">
        <v>54</v>
      </c>
      <c r="G187" s="6" t="s">
        <v>242</v>
      </c>
      <c r="H187" s="7">
        <v>0.99</v>
      </c>
      <c r="I187" s="6" t="s">
        <v>242</v>
      </c>
      <c r="J187" s="7">
        <v>0.99</v>
      </c>
      <c r="K187" s="6" t="s">
        <v>382</v>
      </c>
      <c r="L187" s="6" t="s">
        <v>249</v>
      </c>
      <c r="M187" s="6"/>
    </row>
    <row r="188" spans="1:13" ht="21.95" customHeight="1" x14ac:dyDescent="0.25">
      <c r="A188" s="6" t="s">
        <v>239</v>
      </c>
      <c r="B188" s="6" t="s">
        <v>334</v>
      </c>
      <c r="C188" s="6"/>
      <c r="D188" s="6" t="s">
        <v>241</v>
      </c>
      <c r="E188" s="6" t="s">
        <v>54</v>
      </c>
      <c r="F188" s="6" t="s">
        <v>54</v>
      </c>
      <c r="G188" s="6" t="s">
        <v>242</v>
      </c>
      <c r="H188" s="7">
        <v>100</v>
      </c>
      <c r="I188" s="6" t="s">
        <v>242</v>
      </c>
      <c r="J188" s="7">
        <v>100</v>
      </c>
      <c r="K188" s="6" t="s">
        <v>383</v>
      </c>
      <c r="L188" s="6" t="s">
        <v>249</v>
      </c>
      <c r="M188" s="6"/>
    </row>
    <row r="189" spans="1:13" ht="21.95" customHeight="1" x14ac:dyDescent="0.25">
      <c r="A189" s="6" t="s">
        <v>239</v>
      </c>
      <c r="B189" s="6" t="s">
        <v>334</v>
      </c>
      <c r="C189" s="6"/>
      <c r="D189" s="6" t="s">
        <v>241</v>
      </c>
      <c r="E189" s="6" t="s">
        <v>54</v>
      </c>
      <c r="F189" s="6" t="s">
        <v>54</v>
      </c>
      <c r="G189" s="6" t="s">
        <v>242</v>
      </c>
      <c r="H189" s="7">
        <v>0.1</v>
      </c>
      <c r="I189" s="6" t="s">
        <v>242</v>
      </c>
      <c r="J189" s="7">
        <v>0.1</v>
      </c>
      <c r="K189" s="6" t="s">
        <v>384</v>
      </c>
      <c r="L189" s="6" t="s">
        <v>249</v>
      </c>
      <c r="M189" s="6"/>
    </row>
    <row r="190" spans="1:13" ht="21.95" customHeight="1" x14ac:dyDescent="0.25">
      <c r="A190" s="6" t="s">
        <v>239</v>
      </c>
      <c r="B190" s="6" t="s">
        <v>334</v>
      </c>
      <c r="C190" s="6"/>
      <c r="D190" s="6" t="s">
        <v>241</v>
      </c>
      <c r="E190" s="6" t="s">
        <v>54</v>
      </c>
      <c r="F190" s="6" t="s">
        <v>54</v>
      </c>
      <c r="G190" s="6" t="s">
        <v>242</v>
      </c>
      <c r="H190" s="7">
        <v>100</v>
      </c>
      <c r="I190" s="6" t="s">
        <v>242</v>
      </c>
      <c r="J190" s="7">
        <v>100</v>
      </c>
      <c r="K190" s="6" t="s">
        <v>385</v>
      </c>
      <c r="L190" s="6" t="s">
        <v>249</v>
      </c>
      <c r="M190" s="6"/>
    </row>
    <row r="191" spans="1:13" ht="21.95" customHeight="1" x14ac:dyDescent="0.25">
      <c r="A191" s="6" t="s">
        <v>239</v>
      </c>
      <c r="B191" s="6" t="s">
        <v>334</v>
      </c>
      <c r="C191" s="6"/>
      <c r="D191" s="6" t="s">
        <v>241</v>
      </c>
      <c r="E191" s="6" t="s">
        <v>54</v>
      </c>
      <c r="F191" s="6" t="s">
        <v>54</v>
      </c>
      <c r="G191" s="6" t="s">
        <v>242</v>
      </c>
      <c r="H191" s="7">
        <v>500</v>
      </c>
      <c r="I191" s="6" t="s">
        <v>242</v>
      </c>
      <c r="J191" s="7">
        <v>500</v>
      </c>
      <c r="K191" s="6" t="s">
        <v>386</v>
      </c>
      <c r="L191" s="6" t="s">
        <v>249</v>
      </c>
      <c r="M191" s="6"/>
    </row>
    <row r="192" spans="1:13" ht="21.95" customHeight="1" x14ac:dyDescent="0.25">
      <c r="A192" s="6" t="s">
        <v>239</v>
      </c>
      <c r="B192" s="6" t="s">
        <v>334</v>
      </c>
      <c r="C192" s="6"/>
      <c r="D192" s="6" t="s">
        <v>241</v>
      </c>
      <c r="E192" s="6" t="s">
        <v>54</v>
      </c>
      <c r="F192" s="6" t="s">
        <v>54</v>
      </c>
      <c r="G192" s="6" t="s">
        <v>242</v>
      </c>
      <c r="H192" s="7">
        <v>100</v>
      </c>
      <c r="I192" s="6" t="s">
        <v>242</v>
      </c>
      <c r="J192" s="7">
        <v>100</v>
      </c>
      <c r="K192" s="6" t="s">
        <v>387</v>
      </c>
      <c r="L192" s="6" t="s">
        <v>249</v>
      </c>
      <c r="M192" s="6"/>
    </row>
    <row r="193" spans="1:13" ht="21.95" customHeight="1" x14ac:dyDescent="0.25">
      <c r="A193" s="6" t="s">
        <v>239</v>
      </c>
      <c r="B193" s="6" t="s">
        <v>334</v>
      </c>
      <c r="C193" s="6"/>
      <c r="D193" s="6" t="s">
        <v>241</v>
      </c>
      <c r="E193" s="6" t="s">
        <v>54</v>
      </c>
      <c r="F193" s="6" t="s">
        <v>54</v>
      </c>
      <c r="G193" s="6" t="s">
        <v>242</v>
      </c>
      <c r="H193" s="7">
        <v>200</v>
      </c>
      <c r="I193" s="6" t="s">
        <v>242</v>
      </c>
      <c r="J193" s="7">
        <v>200</v>
      </c>
      <c r="K193" s="6" t="s">
        <v>388</v>
      </c>
      <c r="L193" s="6" t="s">
        <v>249</v>
      </c>
      <c r="M193" s="6"/>
    </row>
    <row r="194" spans="1:13" ht="21.95" customHeight="1" x14ac:dyDescent="0.25">
      <c r="A194" s="6" t="s">
        <v>239</v>
      </c>
      <c r="B194" s="6" t="s">
        <v>334</v>
      </c>
      <c r="C194" s="6"/>
      <c r="D194" s="6" t="s">
        <v>241</v>
      </c>
      <c r="E194" s="6" t="s">
        <v>54</v>
      </c>
      <c r="F194" s="6" t="s">
        <v>54</v>
      </c>
      <c r="G194" s="6" t="s">
        <v>242</v>
      </c>
      <c r="H194" s="7">
        <v>120</v>
      </c>
      <c r="I194" s="6" t="s">
        <v>242</v>
      </c>
      <c r="J194" s="7">
        <v>120</v>
      </c>
      <c r="K194" s="6" t="s">
        <v>389</v>
      </c>
      <c r="L194" s="6" t="s">
        <v>249</v>
      </c>
      <c r="M194" s="6"/>
    </row>
    <row r="195" spans="1:13" ht="21.95" customHeight="1" x14ac:dyDescent="0.25">
      <c r="A195" s="6" t="s">
        <v>239</v>
      </c>
      <c r="B195" s="6" t="s">
        <v>334</v>
      </c>
      <c r="C195" s="6"/>
      <c r="D195" s="6" t="s">
        <v>241</v>
      </c>
      <c r="E195" s="6" t="s">
        <v>54</v>
      </c>
      <c r="F195" s="6" t="s">
        <v>54</v>
      </c>
      <c r="G195" s="6" t="s">
        <v>242</v>
      </c>
      <c r="H195" s="7">
        <v>0.95</v>
      </c>
      <c r="I195" s="6" t="s">
        <v>242</v>
      </c>
      <c r="J195" s="7">
        <v>0.95</v>
      </c>
      <c r="K195" s="6" t="s">
        <v>390</v>
      </c>
      <c r="L195" s="6" t="s">
        <v>249</v>
      </c>
      <c r="M195" s="6"/>
    </row>
    <row r="196" spans="1:13" ht="21.95" customHeight="1" x14ac:dyDescent="0.25">
      <c r="A196" s="6" t="s">
        <v>239</v>
      </c>
      <c r="B196" s="6" t="s">
        <v>334</v>
      </c>
      <c r="C196" s="6"/>
      <c r="D196" s="6" t="s">
        <v>241</v>
      </c>
      <c r="E196" s="6" t="s">
        <v>54</v>
      </c>
      <c r="F196" s="6" t="s">
        <v>54</v>
      </c>
      <c r="G196" s="6" t="s">
        <v>242</v>
      </c>
      <c r="H196" s="7">
        <v>0.94</v>
      </c>
      <c r="I196" s="6" t="s">
        <v>242</v>
      </c>
      <c r="J196" s="7">
        <v>0.94</v>
      </c>
      <c r="K196" s="6" t="s">
        <v>391</v>
      </c>
      <c r="L196" s="6" t="s">
        <v>249</v>
      </c>
      <c r="M196" s="6"/>
    </row>
    <row r="197" spans="1:13" ht="21.95" customHeight="1" x14ac:dyDescent="0.25">
      <c r="A197" s="6" t="s">
        <v>239</v>
      </c>
      <c r="B197" s="6" t="s">
        <v>334</v>
      </c>
      <c r="C197" s="6"/>
      <c r="D197" s="6" t="s">
        <v>241</v>
      </c>
      <c r="E197" s="6" t="s">
        <v>54</v>
      </c>
      <c r="F197" s="6" t="s">
        <v>54</v>
      </c>
      <c r="G197" s="6" t="s">
        <v>242</v>
      </c>
      <c r="H197" s="7">
        <v>0.77</v>
      </c>
      <c r="I197" s="6" t="s">
        <v>242</v>
      </c>
      <c r="J197" s="7">
        <v>0.77</v>
      </c>
      <c r="K197" s="6" t="s">
        <v>392</v>
      </c>
      <c r="L197" s="6" t="s">
        <v>249</v>
      </c>
      <c r="M197" s="6"/>
    </row>
    <row r="198" spans="1:13" ht="21.95" customHeight="1" x14ac:dyDescent="0.25">
      <c r="A198" s="6" t="s">
        <v>239</v>
      </c>
      <c r="B198" s="6" t="s">
        <v>334</v>
      </c>
      <c r="C198" s="6"/>
      <c r="D198" s="6" t="s">
        <v>241</v>
      </c>
      <c r="E198" s="6" t="s">
        <v>54</v>
      </c>
      <c r="F198" s="6" t="s">
        <v>54</v>
      </c>
      <c r="G198" s="6" t="s">
        <v>242</v>
      </c>
      <c r="H198" s="7">
        <v>5.3</v>
      </c>
      <c r="I198" s="6" t="s">
        <v>242</v>
      </c>
      <c r="J198" s="7">
        <v>5.3</v>
      </c>
      <c r="K198" s="6" t="s">
        <v>393</v>
      </c>
      <c r="L198" s="6" t="s">
        <v>249</v>
      </c>
      <c r="M198" s="6"/>
    </row>
    <row r="199" spans="1:13" ht="21.95" customHeight="1" x14ac:dyDescent="0.25">
      <c r="A199" s="6" t="s">
        <v>239</v>
      </c>
      <c r="B199" s="6" t="s">
        <v>334</v>
      </c>
      <c r="C199" s="6"/>
      <c r="D199" s="6" t="s">
        <v>241</v>
      </c>
      <c r="E199" s="6" t="s">
        <v>54</v>
      </c>
      <c r="F199" s="6" t="s">
        <v>54</v>
      </c>
      <c r="G199" s="6" t="s">
        <v>242</v>
      </c>
      <c r="H199" s="7">
        <v>1.25</v>
      </c>
      <c r="I199" s="6" t="s">
        <v>242</v>
      </c>
      <c r="J199" s="7">
        <v>1.25</v>
      </c>
      <c r="K199" s="6" t="s">
        <v>394</v>
      </c>
      <c r="L199" s="6" t="s">
        <v>249</v>
      </c>
      <c r="M199" s="6"/>
    </row>
    <row r="200" spans="1:13" ht="21.95" customHeight="1" x14ac:dyDescent="0.25">
      <c r="A200" s="6" t="s">
        <v>239</v>
      </c>
      <c r="B200" s="6" t="s">
        <v>334</v>
      </c>
      <c r="C200" s="6"/>
      <c r="D200" s="6" t="s">
        <v>241</v>
      </c>
      <c r="E200" s="6" t="s">
        <v>54</v>
      </c>
      <c r="F200" s="6" t="s">
        <v>54</v>
      </c>
      <c r="G200" s="6" t="s">
        <v>242</v>
      </c>
      <c r="H200" s="7">
        <v>0.66</v>
      </c>
      <c r="I200" s="6" t="s">
        <v>242</v>
      </c>
      <c r="J200" s="7">
        <v>0.66</v>
      </c>
      <c r="K200" s="6" t="s">
        <v>395</v>
      </c>
      <c r="L200" s="6" t="s">
        <v>249</v>
      </c>
      <c r="M200" s="6"/>
    </row>
    <row r="201" spans="1:13" ht="21.95" customHeight="1" x14ac:dyDescent="0.25">
      <c r="A201" s="6" t="s">
        <v>239</v>
      </c>
      <c r="B201" s="6" t="s">
        <v>334</v>
      </c>
      <c r="C201" s="6"/>
      <c r="D201" s="6" t="s">
        <v>241</v>
      </c>
      <c r="E201" s="6" t="s">
        <v>54</v>
      </c>
      <c r="F201" s="6" t="s">
        <v>54</v>
      </c>
      <c r="G201" s="6" t="s">
        <v>242</v>
      </c>
      <c r="H201" s="7">
        <v>0.5</v>
      </c>
      <c r="I201" s="6" t="s">
        <v>242</v>
      </c>
      <c r="J201" s="7">
        <v>0.5</v>
      </c>
      <c r="K201" s="6" t="s">
        <v>396</v>
      </c>
      <c r="L201" s="6" t="s">
        <v>249</v>
      </c>
      <c r="M201" s="6"/>
    </row>
    <row r="202" spans="1:13" ht="21.95" customHeight="1" x14ac:dyDescent="0.25">
      <c r="A202" s="6" t="s">
        <v>239</v>
      </c>
      <c r="B202" s="6" t="s">
        <v>334</v>
      </c>
      <c r="C202" s="6"/>
      <c r="D202" s="6" t="s">
        <v>241</v>
      </c>
      <c r="E202" s="6" t="s">
        <v>54</v>
      </c>
      <c r="F202" s="6" t="s">
        <v>54</v>
      </c>
      <c r="G202" s="6" t="s">
        <v>242</v>
      </c>
      <c r="H202" s="7">
        <v>0.78</v>
      </c>
      <c r="I202" s="6" t="s">
        <v>242</v>
      </c>
      <c r="J202" s="7">
        <v>0.78</v>
      </c>
      <c r="K202" s="6" t="s">
        <v>397</v>
      </c>
      <c r="L202" s="6" t="s">
        <v>249</v>
      </c>
      <c r="M202" s="6"/>
    </row>
    <row r="203" spans="1:13" ht="21.95" customHeight="1" x14ac:dyDescent="0.25">
      <c r="A203" s="6" t="s">
        <v>239</v>
      </c>
      <c r="B203" s="6" t="s">
        <v>334</v>
      </c>
      <c r="C203" s="6"/>
      <c r="D203" s="6" t="s">
        <v>241</v>
      </c>
      <c r="E203" s="6" t="s">
        <v>54</v>
      </c>
      <c r="F203" s="6" t="s">
        <v>54</v>
      </c>
      <c r="G203" s="6" t="s">
        <v>242</v>
      </c>
      <c r="H203" s="7">
        <v>0.55000000000000004</v>
      </c>
      <c r="I203" s="6" t="s">
        <v>242</v>
      </c>
      <c r="J203" s="7">
        <v>0.55000000000000004</v>
      </c>
      <c r="K203" s="6" t="s">
        <v>398</v>
      </c>
      <c r="L203" s="6" t="s">
        <v>249</v>
      </c>
      <c r="M203" s="6"/>
    </row>
    <row r="204" spans="1:13" ht="21.95" customHeight="1" x14ac:dyDescent="0.25">
      <c r="A204" s="6" t="s">
        <v>239</v>
      </c>
      <c r="B204" s="6" t="s">
        <v>334</v>
      </c>
      <c r="C204" s="6"/>
      <c r="D204" s="6" t="s">
        <v>241</v>
      </c>
      <c r="E204" s="6" t="s">
        <v>54</v>
      </c>
      <c r="F204" s="6" t="s">
        <v>54</v>
      </c>
      <c r="G204" s="6" t="s">
        <v>242</v>
      </c>
      <c r="H204" s="7">
        <v>0.66</v>
      </c>
      <c r="I204" s="6" t="s">
        <v>242</v>
      </c>
      <c r="J204" s="7">
        <v>0.66</v>
      </c>
      <c r="K204" s="6" t="s">
        <v>399</v>
      </c>
      <c r="L204" s="6" t="s">
        <v>249</v>
      </c>
      <c r="M204" s="6"/>
    </row>
    <row r="205" spans="1:13" ht="21.95" customHeight="1" x14ac:dyDescent="0.25">
      <c r="A205" s="6" t="s">
        <v>239</v>
      </c>
      <c r="B205" s="6" t="s">
        <v>334</v>
      </c>
      <c r="C205" s="6"/>
      <c r="D205" s="6" t="s">
        <v>241</v>
      </c>
      <c r="E205" s="6" t="s">
        <v>54</v>
      </c>
      <c r="F205" s="6" t="s">
        <v>54</v>
      </c>
      <c r="G205" s="6" t="s">
        <v>242</v>
      </c>
      <c r="H205" s="7">
        <v>0.37</v>
      </c>
      <c r="I205" s="6" t="s">
        <v>242</v>
      </c>
      <c r="J205" s="7">
        <v>0.37</v>
      </c>
      <c r="K205" s="6" t="s">
        <v>400</v>
      </c>
      <c r="L205" s="6" t="s">
        <v>249</v>
      </c>
      <c r="M205" s="6"/>
    </row>
    <row r="206" spans="1:13" ht="21.95" customHeight="1" x14ac:dyDescent="0.25">
      <c r="A206" s="6" t="s">
        <v>239</v>
      </c>
      <c r="B206" s="6" t="s">
        <v>334</v>
      </c>
      <c r="C206" s="6"/>
      <c r="D206" s="6" t="s">
        <v>241</v>
      </c>
      <c r="E206" s="6" t="s">
        <v>54</v>
      </c>
      <c r="F206" s="6" t="s">
        <v>54</v>
      </c>
      <c r="G206" s="6" t="s">
        <v>242</v>
      </c>
      <c r="H206" s="7">
        <v>14</v>
      </c>
      <c r="I206" s="6" t="s">
        <v>242</v>
      </c>
      <c r="J206" s="7">
        <v>14</v>
      </c>
      <c r="K206" s="6" t="s">
        <v>401</v>
      </c>
      <c r="L206" s="6" t="s">
        <v>249</v>
      </c>
      <c r="M206" s="6"/>
    </row>
    <row r="207" spans="1:13" ht="21.95" customHeight="1" x14ac:dyDescent="0.25">
      <c r="A207" s="6" t="s">
        <v>239</v>
      </c>
      <c r="B207" s="6" t="s">
        <v>334</v>
      </c>
      <c r="C207" s="6"/>
      <c r="D207" s="6" t="s">
        <v>241</v>
      </c>
      <c r="E207" s="6" t="s">
        <v>54</v>
      </c>
      <c r="F207" s="6" t="s">
        <v>54</v>
      </c>
      <c r="G207" s="6" t="s">
        <v>242</v>
      </c>
      <c r="H207" s="7">
        <v>0.88</v>
      </c>
      <c r="I207" s="6" t="s">
        <v>242</v>
      </c>
      <c r="J207" s="7">
        <v>0.88</v>
      </c>
      <c r="K207" s="6" t="s">
        <v>402</v>
      </c>
      <c r="L207" s="6" t="s">
        <v>249</v>
      </c>
      <c r="M207" s="6"/>
    </row>
    <row r="208" spans="1:13" ht="21.95" customHeight="1" x14ac:dyDescent="0.25">
      <c r="A208" s="6" t="s">
        <v>239</v>
      </c>
      <c r="B208" s="6" t="s">
        <v>334</v>
      </c>
      <c r="C208" s="6"/>
      <c r="D208" s="6" t="s">
        <v>241</v>
      </c>
      <c r="E208" s="6" t="s">
        <v>54</v>
      </c>
      <c r="F208" s="6" t="s">
        <v>54</v>
      </c>
      <c r="G208" s="6" t="s">
        <v>242</v>
      </c>
      <c r="H208" s="7">
        <v>11.49</v>
      </c>
      <c r="I208" s="6" t="s">
        <v>242</v>
      </c>
      <c r="J208" s="7">
        <v>11.49</v>
      </c>
      <c r="K208" s="6" t="s">
        <v>403</v>
      </c>
      <c r="L208" s="6" t="s">
        <v>249</v>
      </c>
      <c r="M208" s="6"/>
    </row>
    <row r="209" spans="1:13" ht="21.95" customHeight="1" x14ac:dyDescent="0.25">
      <c r="A209" s="6" t="s">
        <v>239</v>
      </c>
      <c r="B209" s="6" t="s">
        <v>334</v>
      </c>
      <c r="C209" s="6"/>
      <c r="D209" s="6" t="s">
        <v>241</v>
      </c>
      <c r="E209" s="6" t="s">
        <v>54</v>
      </c>
      <c r="F209" s="6" t="s">
        <v>54</v>
      </c>
      <c r="G209" s="6" t="s">
        <v>242</v>
      </c>
      <c r="H209" s="7">
        <v>3.25</v>
      </c>
      <c r="I209" s="6" t="s">
        <v>242</v>
      </c>
      <c r="J209" s="7">
        <v>3.25</v>
      </c>
      <c r="K209" s="6" t="s">
        <v>404</v>
      </c>
      <c r="L209" s="6" t="s">
        <v>249</v>
      </c>
      <c r="M209" s="6"/>
    </row>
    <row r="210" spans="1:13" ht="21.95" customHeight="1" x14ac:dyDescent="0.25">
      <c r="A210" s="6" t="s">
        <v>239</v>
      </c>
      <c r="B210" s="6" t="s">
        <v>334</v>
      </c>
      <c r="C210" s="6"/>
      <c r="D210" s="6" t="s">
        <v>241</v>
      </c>
      <c r="E210" s="6" t="s">
        <v>54</v>
      </c>
      <c r="F210" s="6" t="s">
        <v>54</v>
      </c>
      <c r="G210" s="6" t="s">
        <v>242</v>
      </c>
      <c r="H210" s="7">
        <v>0.61</v>
      </c>
      <c r="I210" s="6" t="s">
        <v>242</v>
      </c>
      <c r="J210" s="7">
        <v>0.61</v>
      </c>
      <c r="K210" s="6" t="s">
        <v>405</v>
      </c>
      <c r="L210" s="6" t="s">
        <v>249</v>
      </c>
      <c r="M210" s="6"/>
    </row>
    <row r="211" spans="1:13" ht="21.95" customHeight="1" x14ac:dyDescent="0.25">
      <c r="A211" s="6" t="s">
        <v>239</v>
      </c>
      <c r="B211" s="6" t="s">
        <v>334</v>
      </c>
      <c r="C211" s="6"/>
      <c r="D211" s="6" t="s">
        <v>241</v>
      </c>
      <c r="E211" s="6" t="s">
        <v>54</v>
      </c>
      <c r="F211" s="6" t="s">
        <v>54</v>
      </c>
      <c r="G211" s="6" t="s">
        <v>242</v>
      </c>
      <c r="H211" s="7">
        <v>0.71</v>
      </c>
      <c r="I211" s="6" t="s">
        <v>242</v>
      </c>
      <c r="J211" s="7">
        <v>0.71</v>
      </c>
      <c r="K211" s="6" t="s">
        <v>406</v>
      </c>
      <c r="L211" s="6" t="s">
        <v>249</v>
      </c>
      <c r="M211" s="6"/>
    </row>
    <row r="212" spans="1:13" ht="21.95" customHeight="1" x14ac:dyDescent="0.25">
      <c r="A212" s="6" t="s">
        <v>239</v>
      </c>
      <c r="B212" s="6" t="s">
        <v>334</v>
      </c>
      <c r="C212" s="6"/>
      <c r="D212" s="6" t="s">
        <v>241</v>
      </c>
      <c r="E212" s="6" t="s">
        <v>54</v>
      </c>
      <c r="F212" s="6" t="s">
        <v>54</v>
      </c>
      <c r="G212" s="6" t="s">
        <v>242</v>
      </c>
      <c r="H212" s="7">
        <v>0.66</v>
      </c>
      <c r="I212" s="6" t="s">
        <v>242</v>
      </c>
      <c r="J212" s="7">
        <v>0.66</v>
      </c>
      <c r="K212" s="6" t="s">
        <v>407</v>
      </c>
      <c r="L212" s="6" t="s">
        <v>249</v>
      </c>
      <c r="M212" s="6"/>
    </row>
    <row r="213" spans="1:13" ht="21.95" customHeight="1" x14ac:dyDescent="0.25">
      <c r="A213" s="6" t="s">
        <v>239</v>
      </c>
      <c r="B213" s="6" t="s">
        <v>334</v>
      </c>
      <c r="C213" s="6"/>
      <c r="D213" s="6" t="s">
        <v>241</v>
      </c>
      <c r="E213" s="6" t="s">
        <v>54</v>
      </c>
      <c r="F213" s="6" t="s">
        <v>54</v>
      </c>
      <c r="G213" s="6" t="s">
        <v>242</v>
      </c>
      <c r="H213" s="7">
        <v>0.88</v>
      </c>
      <c r="I213" s="6" t="s">
        <v>242</v>
      </c>
      <c r="J213" s="7">
        <v>0.88</v>
      </c>
      <c r="K213" s="6" t="s">
        <v>408</v>
      </c>
      <c r="L213" s="6" t="s">
        <v>249</v>
      </c>
      <c r="M213" s="6"/>
    </row>
    <row r="214" spans="1:13" ht="21.95" customHeight="1" x14ac:dyDescent="0.25">
      <c r="A214" s="6" t="s">
        <v>239</v>
      </c>
      <c r="B214" s="6" t="s">
        <v>334</v>
      </c>
      <c r="C214" s="6"/>
      <c r="D214" s="6" t="s">
        <v>241</v>
      </c>
      <c r="E214" s="6" t="s">
        <v>54</v>
      </c>
      <c r="F214" s="6" t="s">
        <v>54</v>
      </c>
      <c r="G214" s="6" t="s">
        <v>242</v>
      </c>
      <c r="H214" s="7">
        <v>0.34</v>
      </c>
      <c r="I214" s="6" t="s">
        <v>242</v>
      </c>
      <c r="J214" s="7">
        <v>0.34</v>
      </c>
      <c r="K214" s="6" t="s">
        <v>409</v>
      </c>
      <c r="L214" s="6" t="s">
        <v>249</v>
      </c>
      <c r="M214" s="6"/>
    </row>
    <row r="215" spans="1:13" ht="21.95" customHeight="1" x14ac:dyDescent="0.25">
      <c r="A215" s="6" t="s">
        <v>239</v>
      </c>
      <c r="B215" s="6" t="s">
        <v>334</v>
      </c>
      <c r="C215" s="6"/>
      <c r="D215" s="6" t="s">
        <v>241</v>
      </c>
      <c r="E215" s="6" t="s">
        <v>54</v>
      </c>
      <c r="F215" s="6" t="s">
        <v>54</v>
      </c>
      <c r="G215" s="6" t="s">
        <v>242</v>
      </c>
      <c r="H215" s="7">
        <v>0.79</v>
      </c>
      <c r="I215" s="6" t="s">
        <v>242</v>
      </c>
      <c r="J215" s="7">
        <v>0.79</v>
      </c>
      <c r="K215" s="6" t="s">
        <v>410</v>
      </c>
      <c r="L215" s="6" t="s">
        <v>249</v>
      </c>
      <c r="M215" s="6"/>
    </row>
    <row r="216" spans="1:13" ht="21.95" customHeight="1" x14ac:dyDescent="0.25">
      <c r="A216" s="6" t="s">
        <v>239</v>
      </c>
      <c r="B216" s="6" t="s">
        <v>334</v>
      </c>
      <c r="C216" s="6"/>
      <c r="D216" s="6" t="s">
        <v>241</v>
      </c>
      <c r="E216" s="6" t="s">
        <v>54</v>
      </c>
      <c r="F216" s="6" t="s">
        <v>54</v>
      </c>
      <c r="G216" s="6" t="s">
        <v>242</v>
      </c>
      <c r="H216" s="7">
        <v>0.94</v>
      </c>
      <c r="I216" s="6" t="s">
        <v>242</v>
      </c>
      <c r="J216" s="7">
        <v>0.94</v>
      </c>
      <c r="K216" s="6" t="s">
        <v>411</v>
      </c>
      <c r="L216" s="6" t="s">
        <v>249</v>
      </c>
      <c r="M216" s="6"/>
    </row>
    <row r="217" spans="1:13" ht="21.95" customHeight="1" x14ac:dyDescent="0.25">
      <c r="A217" s="6" t="s">
        <v>239</v>
      </c>
      <c r="B217" s="6" t="s">
        <v>334</v>
      </c>
      <c r="C217" s="6"/>
      <c r="D217" s="6" t="s">
        <v>241</v>
      </c>
      <c r="E217" s="6" t="s">
        <v>54</v>
      </c>
      <c r="F217" s="6" t="s">
        <v>54</v>
      </c>
      <c r="G217" s="6" t="s">
        <v>242</v>
      </c>
      <c r="H217" s="7">
        <v>0.14000000000000001</v>
      </c>
      <c r="I217" s="6" t="s">
        <v>242</v>
      </c>
      <c r="J217" s="7">
        <v>0.14000000000000001</v>
      </c>
      <c r="K217" s="6" t="s">
        <v>412</v>
      </c>
      <c r="L217" s="6" t="s">
        <v>249</v>
      </c>
      <c r="M217" s="6"/>
    </row>
    <row r="218" spans="1:13" ht="21.95" customHeight="1" x14ac:dyDescent="0.25">
      <c r="A218" s="6" t="s">
        <v>239</v>
      </c>
      <c r="B218" s="6" t="s">
        <v>334</v>
      </c>
      <c r="C218" s="6"/>
      <c r="D218" s="6" t="s">
        <v>241</v>
      </c>
      <c r="E218" s="6" t="s">
        <v>54</v>
      </c>
      <c r="F218" s="6" t="s">
        <v>54</v>
      </c>
      <c r="G218" s="6" t="s">
        <v>242</v>
      </c>
      <c r="H218" s="7">
        <v>0.54</v>
      </c>
      <c r="I218" s="6" t="s">
        <v>242</v>
      </c>
      <c r="J218" s="7">
        <v>0.54</v>
      </c>
      <c r="K218" s="6" t="s">
        <v>413</v>
      </c>
      <c r="L218" s="6" t="s">
        <v>249</v>
      </c>
      <c r="M218" s="6"/>
    </row>
    <row r="219" spans="1:13" ht="21.95" customHeight="1" x14ac:dyDescent="0.25">
      <c r="A219" s="6" t="s">
        <v>239</v>
      </c>
      <c r="B219" s="6" t="s">
        <v>334</v>
      </c>
      <c r="C219" s="6"/>
      <c r="D219" s="6" t="s">
        <v>241</v>
      </c>
      <c r="E219" s="6" t="s">
        <v>54</v>
      </c>
      <c r="F219" s="6" t="s">
        <v>54</v>
      </c>
      <c r="G219" s="6" t="s">
        <v>242</v>
      </c>
      <c r="H219" s="7">
        <v>1.34</v>
      </c>
      <c r="I219" s="6" t="s">
        <v>242</v>
      </c>
      <c r="J219" s="7">
        <v>1.34</v>
      </c>
      <c r="K219" s="6" t="s">
        <v>414</v>
      </c>
      <c r="L219" s="6" t="s">
        <v>249</v>
      </c>
      <c r="M219" s="6"/>
    </row>
    <row r="220" spans="1:13" ht="21.95" customHeight="1" x14ac:dyDescent="0.25">
      <c r="A220" s="6" t="s">
        <v>239</v>
      </c>
      <c r="B220" s="6" t="s">
        <v>334</v>
      </c>
      <c r="C220" s="6"/>
      <c r="D220" s="6" t="s">
        <v>241</v>
      </c>
      <c r="E220" s="6" t="s">
        <v>54</v>
      </c>
      <c r="F220" s="6" t="s">
        <v>54</v>
      </c>
      <c r="G220" s="6" t="s">
        <v>242</v>
      </c>
      <c r="H220" s="7">
        <v>0.87</v>
      </c>
      <c r="I220" s="6" t="s">
        <v>242</v>
      </c>
      <c r="J220" s="7">
        <v>0.87</v>
      </c>
      <c r="K220" s="6" t="s">
        <v>415</v>
      </c>
      <c r="L220" s="6" t="s">
        <v>249</v>
      </c>
      <c r="M220" s="6"/>
    </row>
    <row r="221" spans="1:13" ht="21.95" customHeight="1" x14ac:dyDescent="0.25">
      <c r="A221" s="6" t="s">
        <v>239</v>
      </c>
      <c r="B221" s="6" t="s">
        <v>334</v>
      </c>
      <c r="C221" s="6"/>
      <c r="D221" s="6" t="s">
        <v>241</v>
      </c>
      <c r="E221" s="6" t="s">
        <v>54</v>
      </c>
      <c r="F221" s="6" t="s">
        <v>54</v>
      </c>
      <c r="G221" s="6" t="s">
        <v>242</v>
      </c>
      <c r="H221" s="7">
        <v>0.65</v>
      </c>
      <c r="I221" s="6" t="s">
        <v>242</v>
      </c>
      <c r="J221" s="7">
        <v>0.65</v>
      </c>
      <c r="K221" s="6" t="s">
        <v>416</v>
      </c>
      <c r="L221" s="6" t="s">
        <v>249</v>
      </c>
      <c r="M221" s="6"/>
    </row>
    <row r="222" spans="1:13" ht="21.95" customHeight="1" x14ac:dyDescent="0.25">
      <c r="A222" s="6" t="s">
        <v>239</v>
      </c>
      <c r="B222" s="6" t="s">
        <v>334</v>
      </c>
      <c r="C222" s="6"/>
      <c r="D222" s="6" t="s">
        <v>241</v>
      </c>
      <c r="E222" s="6" t="s">
        <v>54</v>
      </c>
      <c r="F222" s="6" t="s">
        <v>54</v>
      </c>
      <c r="G222" s="6" t="s">
        <v>242</v>
      </c>
      <c r="H222" s="7">
        <v>0.55000000000000004</v>
      </c>
      <c r="I222" s="6" t="s">
        <v>242</v>
      </c>
      <c r="J222" s="7">
        <v>0.55000000000000004</v>
      </c>
      <c r="K222" s="6" t="s">
        <v>417</v>
      </c>
      <c r="L222" s="6" t="s">
        <v>249</v>
      </c>
      <c r="M222" s="6"/>
    </row>
    <row r="223" spans="1:13" ht="21.95" customHeight="1" x14ac:dyDescent="0.25">
      <c r="A223" s="6" t="s">
        <v>239</v>
      </c>
      <c r="B223" s="6" t="s">
        <v>334</v>
      </c>
      <c r="C223" s="6"/>
      <c r="D223" s="6" t="s">
        <v>241</v>
      </c>
      <c r="E223" s="6" t="s">
        <v>54</v>
      </c>
      <c r="F223" s="6" t="s">
        <v>54</v>
      </c>
      <c r="G223" s="6" t="s">
        <v>242</v>
      </c>
      <c r="H223" s="7">
        <v>0.84</v>
      </c>
      <c r="I223" s="6" t="s">
        <v>242</v>
      </c>
      <c r="J223" s="7">
        <v>0.84</v>
      </c>
      <c r="K223" s="6" t="s">
        <v>418</v>
      </c>
      <c r="L223" s="6" t="s">
        <v>249</v>
      </c>
      <c r="M223" s="6"/>
    </row>
    <row r="224" spans="1:13" ht="21.95" customHeight="1" x14ac:dyDescent="0.25">
      <c r="A224" s="6" t="s">
        <v>239</v>
      </c>
      <c r="B224" s="6" t="s">
        <v>334</v>
      </c>
      <c r="C224" s="6"/>
      <c r="D224" s="6" t="s">
        <v>241</v>
      </c>
      <c r="E224" s="6" t="s">
        <v>54</v>
      </c>
      <c r="F224" s="6" t="s">
        <v>54</v>
      </c>
      <c r="G224" s="6" t="s">
        <v>242</v>
      </c>
      <c r="H224" s="7">
        <v>0.78</v>
      </c>
      <c r="I224" s="6" t="s">
        <v>242</v>
      </c>
      <c r="J224" s="7">
        <v>0.78</v>
      </c>
      <c r="K224" s="6" t="s">
        <v>419</v>
      </c>
      <c r="L224" s="6" t="s">
        <v>249</v>
      </c>
      <c r="M224" s="6"/>
    </row>
    <row r="225" spans="1:13" ht="21.95" customHeight="1" x14ac:dyDescent="0.25">
      <c r="A225" s="6" t="s">
        <v>239</v>
      </c>
      <c r="B225" s="6" t="s">
        <v>334</v>
      </c>
      <c r="C225" s="6"/>
      <c r="D225" s="6" t="s">
        <v>241</v>
      </c>
      <c r="E225" s="6" t="s">
        <v>54</v>
      </c>
      <c r="F225" s="6" t="s">
        <v>54</v>
      </c>
      <c r="G225" s="6" t="s">
        <v>242</v>
      </c>
      <c r="H225" s="7">
        <v>0.33</v>
      </c>
      <c r="I225" s="6" t="s">
        <v>242</v>
      </c>
      <c r="J225" s="7">
        <v>0.33</v>
      </c>
      <c r="K225" s="6" t="s">
        <v>420</v>
      </c>
      <c r="L225" s="6" t="s">
        <v>249</v>
      </c>
      <c r="M225" s="6"/>
    </row>
    <row r="226" spans="1:13" ht="21.95" customHeight="1" x14ac:dyDescent="0.25">
      <c r="A226" s="6" t="s">
        <v>239</v>
      </c>
      <c r="B226" s="6" t="s">
        <v>334</v>
      </c>
      <c r="C226" s="6"/>
      <c r="D226" s="6" t="s">
        <v>241</v>
      </c>
      <c r="E226" s="6" t="s">
        <v>54</v>
      </c>
      <c r="F226" s="6" t="s">
        <v>54</v>
      </c>
      <c r="G226" s="6" t="s">
        <v>242</v>
      </c>
      <c r="H226" s="7">
        <v>0.61</v>
      </c>
      <c r="I226" s="6" t="s">
        <v>242</v>
      </c>
      <c r="J226" s="7">
        <v>0.61</v>
      </c>
      <c r="K226" s="6" t="s">
        <v>421</v>
      </c>
      <c r="L226" s="6" t="s">
        <v>249</v>
      </c>
      <c r="M226" s="6"/>
    </row>
    <row r="227" spans="1:13" ht="21.95" customHeight="1" x14ac:dyDescent="0.25">
      <c r="A227" s="6" t="s">
        <v>239</v>
      </c>
      <c r="B227" s="6" t="s">
        <v>334</v>
      </c>
      <c r="C227" s="6"/>
      <c r="D227" s="6" t="s">
        <v>241</v>
      </c>
      <c r="E227" s="6" t="s">
        <v>54</v>
      </c>
      <c r="F227" s="6" t="s">
        <v>54</v>
      </c>
      <c r="G227" s="6" t="s">
        <v>242</v>
      </c>
      <c r="H227" s="7">
        <v>0.54</v>
      </c>
      <c r="I227" s="6" t="s">
        <v>242</v>
      </c>
      <c r="J227" s="7">
        <v>0.54</v>
      </c>
      <c r="K227" s="6" t="s">
        <v>422</v>
      </c>
      <c r="L227" s="6" t="s">
        <v>249</v>
      </c>
      <c r="M227" s="6"/>
    </row>
    <row r="228" spans="1:13" ht="21.95" customHeight="1" x14ac:dyDescent="0.25">
      <c r="A228" s="6" t="s">
        <v>239</v>
      </c>
      <c r="B228" s="6" t="s">
        <v>334</v>
      </c>
      <c r="C228" s="6"/>
      <c r="D228" s="6" t="s">
        <v>241</v>
      </c>
      <c r="E228" s="6" t="s">
        <v>54</v>
      </c>
      <c r="F228" s="6" t="s">
        <v>54</v>
      </c>
      <c r="G228" s="6" t="s">
        <v>242</v>
      </c>
      <c r="H228" s="7">
        <v>0.95</v>
      </c>
      <c r="I228" s="6" t="s">
        <v>242</v>
      </c>
      <c r="J228" s="7">
        <v>0.95</v>
      </c>
      <c r="K228" s="6" t="s">
        <v>423</v>
      </c>
      <c r="L228" s="6" t="s">
        <v>249</v>
      </c>
      <c r="M228" s="6"/>
    </row>
    <row r="229" spans="1:13" ht="21.95" customHeight="1" x14ac:dyDescent="0.25">
      <c r="A229" s="6" t="s">
        <v>239</v>
      </c>
      <c r="B229" s="6" t="s">
        <v>334</v>
      </c>
      <c r="C229" s="6"/>
      <c r="D229" s="6" t="s">
        <v>241</v>
      </c>
      <c r="E229" s="6" t="s">
        <v>54</v>
      </c>
      <c r="F229" s="6" t="s">
        <v>54</v>
      </c>
      <c r="G229" s="6" t="s">
        <v>242</v>
      </c>
      <c r="H229" s="7">
        <v>0.65</v>
      </c>
      <c r="I229" s="6" t="s">
        <v>242</v>
      </c>
      <c r="J229" s="7">
        <v>0.65</v>
      </c>
      <c r="K229" s="6" t="s">
        <v>424</v>
      </c>
      <c r="L229" s="6" t="s">
        <v>249</v>
      </c>
      <c r="M229" s="6"/>
    </row>
    <row r="230" spans="1:13" ht="21.95" customHeight="1" x14ac:dyDescent="0.25">
      <c r="A230" s="6" t="s">
        <v>239</v>
      </c>
      <c r="B230" s="6" t="s">
        <v>334</v>
      </c>
      <c r="C230" s="6"/>
      <c r="D230" s="6" t="s">
        <v>241</v>
      </c>
      <c r="E230" s="6" t="s">
        <v>54</v>
      </c>
      <c r="F230" s="6" t="s">
        <v>54</v>
      </c>
      <c r="G230" s="6" t="s">
        <v>242</v>
      </c>
      <c r="H230" s="7">
        <v>0.33</v>
      </c>
      <c r="I230" s="6" t="s">
        <v>242</v>
      </c>
      <c r="J230" s="7">
        <v>0.33</v>
      </c>
      <c r="K230" s="6" t="s">
        <v>425</v>
      </c>
      <c r="L230" s="6" t="s">
        <v>249</v>
      </c>
      <c r="M230" s="6"/>
    </row>
    <row r="231" spans="1:13" ht="21.95" customHeight="1" x14ac:dyDescent="0.25">
      <c r="A231" s="6" t="s">
        <v>239</v>
      </c>
      <c r="B231" s="6" t="s">
        <v>334</v>
      </c>
      <c r="C231" s="6"/>
      <c r="D231" s="6" t="s">
        <v>241</v>
      </c>
      <c r="E231" s="6" t="s">
        <v>54</v>
      </c>
      <c r="F231" s="6" t="s">
        <v>54</v>
      </c>
      <c r="G231" s="6" t="s">
        <v>242</v>
      </c>
      <c r="H231" s="7">
        <v>0.93</v>
      </c>
      <c r="I231" s="6" t="s">
        <v>242</v>
      </c>
      <c r="J231" s="7">
        <v>0.93</v>
      </c>
      <c r="K231" s="6" t="s">
        <v>426</v>
      </c>
      <c r="L231" s="6" t="s">
        <v>249</v>
      </c>
      <c r="M231" s="6"/>
    </row>
    <row r="232" spans="1:13" ht="21.95" customHeight="1" x14ac:dyDescent="0.25">
      <c r="A232" s="6" t="s">
        <v>239</v>
      </c>
      <c r="B232" s="6" t="s">
        <v>334</v>
      </c>
      <c r="C232" s="6"/>
      <c r="D232" s="6" t="s">
        <v>241</v>
      </c>
      <c r="E232" s="6" t="s">
        <v>54</v>
      </c>
      <c r="F232" s="6" t="s">
        <v>54</v>
      </c>
      <c r="G232" s="6" t="s">
        <v>242</v>
      </c>
      <c r="H232" s="7">
        <v>0.44</v>
      </c>
      <c r="I232" s="6" t="s">
        <v>242</v>
      </c>
      <c r="J232" s="7">
        <v>0.44</v>
      </c>
      <c r="K232" s="6" t="s">
        <v>427</v>
      </c>
      <c r="L232" s="6" t="s">
        <v>249</v>
      </c>
      <c r="M232" s="6"/>
    </row>
    <row r="233" spans="1:13" ht="21.95" customHeight="1" x14ac:dyDescent="0.25">
      <c r="A233" s="6" t="s">
        <v>239</v>
      </c>
      <c r="B233" s="6" t="s">
        <v>334</v>
      </c>
      <c r="C233" s="6"/>
      <c r="D233" s="6" t="s">
        <v>241</v>
      </c>
      <c r="E233" s="6" t="s">
        <v>54</v>
      </c>
      <c r="F233" s="6" t="s">
        <v>54</v>
      </c>
      <c r="G233" s="6" t="s">
        <v>242</v>
      </c>
      <c r="H233" s="7">
        <v>1.4</v>
      </c>
      <c r="I233" s="6" t="s">
        <v>242</v>
      </c>
      <c r="J233" s="7">
        <v>1.4</v>
      </c>
      <c r="K233" s="6" t="s">
        <v>428</v>
      </c>
      <c r="L233" s="6" t="s">
        <v>249</v>
      </c>
      <c r="M233" s="6"/>
    </row>
    <row r="234" spans="1:13" ht="21.95" customHeight="1" x14ac:dyDescent="0.25">
      <c r="A234" s="6" t="s">
        <v>239</v>
      </c>
      <c r="B234" s="6" t="s">
        <v>334</v>
      </c>
      <c r="C234" s="6"/>
      <c r="D234" s="6" t="s">
        <v>241</v>
      </c>
      <c r="E234" s="6" t="s">
        <v>54</v>
      </c>
      <c r="F234" s="6" t="s">
        <v>54</v>
      </c>
      <c r="G234" s="6" t="s">
        <v>242</v>
      </c>
      <c r="H234" s="7">
        <v>0.99</v>
      </c>
      <c r="I234" s="6" t="s">
        <v>242</v>
      </c>
      <c r="J234" s="7">
        <v>0.99</v>
      </c>
      <c r="K234" s="6" t="s">
        <v>429</v>
      </c>
      <c r="L234" s="6" t="s">
        <v>249</v>
      </c>
      <c r="M234" s="6"/>
    </row>
    <row r="235" spans="1:13" ht="21.95" customHeight="1" x14ac:dyDescent="0.25">
      <c r="A235" s="6" t="s">
        <v>239</v>
      </c>
      <c r="B235" s="6" t="s">
        <v>334</v>
      </c>
      <c r="C235" s="6"/>
      <c r="D235" s="6" t="s">
        <v>241</v>
      </c>
      <c r="E235" s="6" t="s">
        <v>54</v>
      </c>
      <c r="F235" s="6" t="s">
        <v>54</v>
      </c>
      <c r="G235" s="6" t="s">
        <v>242</v>
      </c>
      <c r="H235" s="7">
        <v>0.98</v>
      </c>
      <c r="I235" s="6" t="s">
        <v>242</v>
      </c>
      <c r="J235" s="7">
        <v>0.98</v>
      </c>
      <c r="K235" s="6" t="s">
        <v>430</v>
      </c>
      <c r="L235" s="6" t="s">
        <v>249</v>
      </c>
      <c r="M235" s="6"/>
    </row>
    <row r="236" spans="1:13" ht="21.95" customHeight="1" x14ac:dyDescent="0.25">
      <c r="A236" s="6" t="s">
        <v>239</v>
      </c>
      <c r="B236" s="6" t="s">
        <v>334</v>
      </c>
      <c r="C236" s="6"/>
      <c r="D236" s="6" t="s">
        <v>241</v>
      </c>
      <c r="E236" s="6" t="s">
        <v>54</v>
      </c>
      <c r="F236" s="6" t="s">
        <v>54</v>
      </c>
      <c r="G236" s="6" t="s">
        <v>242</v>
      </c>
      <c r="H236" s="7">
        <v>10</v>
      </c>
      <c r="I236" s="6" t="s">
        <v>242</v>
      </c>
      <c r="J236" s="7">
        <v>10</v>
      </c>
      <c r="K236" s="6" t="s">
        <v>431</v>
      </c>
      <c r="L236" s="6" t="s">
        <v>249</v>
      </c>
      <c r="M236" s="6"/>
    </row>
    <row r="237" spans="1:13" ht="21.95" customHeight="1" x14ac:dyDescent="0.25">
      <c r="A237" s="6" t="s">
        <v>239</v>
      </c>
      <c r="B237" s="6" t="s">
        <v>334</v>
      </c>
      <c r="C237" s="6"/>
      <c r="D237" s="6" t="s">
        <v>241</v>
      </c>
      <c r="E237" s="6" t="s">
        <v>54</v>
      </c>
      <c r="F237" s="6" t="s">
        <v>54</v>
      </c>
      <c r="G237" s="6" t="s">
        <v>242</v>
      </c>
      <c r="H237" s="7">
        <v>15</v>
      </c>
      <c r="I237" s="6" t="s">
        <v>242</v>
      </c>
      <c r="J237" s="7">
        <v>15</v>
      </c>
      <c r="K237" s="6" t="s">
        <v>432</v>
      </c>
      <c r="L237" s="6" t="s">
        <v>249</v>
      </c>
      <c r="M237" s="6"/>
    </row>
    <row r="238" spans="1:13" ht="21.95" customHeight="1" x14ac:dyDescent="0.25">
      <c r="A238" s="6" t="s">
        <v>239</v>
      </c>
      <c r="B238" s="6" t="s">
        <v>334</v>
      </c>
      <c r="C238" s="6"/>
      <c r="D238" s="6" t="s">
        <v>241</v>
      </c>
      <c r="E238" s="6" t="s">
        <v>54</v>
      </c>
      <c r="F238" s="6" t="s">
        <v>54</v>
      </c>
      <c r="G238" s="6" t="s">
        <v>242</v>
      </c>
      <c r="H238" s="7">
        <v>0.67</v>
      </c>
      <c r="I238" s="6" t="s">
        <v>242</v>
      </c>
      <c r="J238" s="7">
        <v>0.67</v>
      </c>
      <c r="K238" s="6" t="s">
        <v>433</v>
      </c>
      <c r="L238" s="6" t="s">
        <v>249</v>
      </c>
      <c r="M238" s="6"/>
    </row>
    <row r="239" spans="1:13" ht="21.95" customHeight="1" x14ac:dyDescent="0.25">
      <c r="A239" s="6" t="s">
        <v>239</v>
      </c>
      <c r="B239" s="6" t="s">
        <v>334</v>
      </c>
      <c r="C239" s="6"/>
      <c r="D239" s="6" t="s">
        <v>241</v>
      </c>
      <c r="E239" s="6" t="s">
        <v>54</v>
      </c>
      <c r="F239" s="6" t="s">
        <v>54</v>
      </c>
      <c r="G239" s="6" t="s">
        <v>242</v>
      </c>
      <c r="H239" s="7">
        <v>12</v>
      </c>
      <c r="I239" s="6" t="s">
        <v>242</v>
      </c>
      <c r="J239" s="7">
        <v>12</v>
      </c>
      <c r="K239" s="6" t="s">
        <v>434</v>
      </c>
      <c r="L239" s="6" t="s">
        <v>249</v>
      </c>
      <c r="M239" s="6"/>
    </row>
    <row r="240" spans="1:13" ht="21.95" customHeight="1" x14ac:dyDescent="0.25">
      <c r="A240" s="6" t="s">
        <v>239</v>
      </c>
      <c r="B240" s="6" t="s">
        <v>334</v>
      </c>
      <c r="C240" s="6"/>
      <c r="D240" s="6" t="s">
        <v>241</v>
      </c>
      <c r="E240" s="6" t="s">
        <v>54</v>
      </c>
      <c r="F240" s="6" t="s">
        <v>54</v>
      </c>
      <c r="G240" s="6" t="s">
        <v>242</v>
      </c>
      <c r="H240" s="7">
        <v>0.99</v>
      </c>
      <c r="I240" s="6" t="s">
        <v>242</v>
      </c>
      <c r="J240" s="7">
        <v>0.99</v>
      </c>
      <c r="K240" s="6" t="s">
        <v>435</v>
      </c>
      <c r="L240" s="6" t="s">
        <v>249</v>
      </c>
      <c r="M240" s="6"/>
    </row>
    <row r="241" spans="1:13" ht="21.95" customHeight="1" x14ac:dyDescent="0.25">
      <c r="A241" s="6" t="s">
        <v>239</v>
      </c>
      <c r="B241" s="6" t="s">
        <v>334</v>
      </c>
      <c r="C241" s="6"/>
      <c r="D241" s="6" t="s">
        <v>241</v>
      </c>
      <c r="E241" s="6" t="s">
        <v>54</v>
      </c>
      <c r="F241" s="6" t="s">
        <v>54</v>
      </c>
      <c r="G241" s="6" t="s">
        <v>242</v>
      </c>
      <c r="H241" s="7">
        <v>0.65</v>
      </c>
      <c r="I241" s="6" t="s">
        <v>242</v>
      </c>
      <c r="J241" s="7">
        <v>0.65</v>
      </c>
      <c r="K241" s="6" t="s">
        <v>436</v>
      </c>
      <c r="L241" s="6" t="s">
        <v>249</v>
      </c>
      <c r="M241" s="6"/>
    </row>
    <row r="242" spans="1:13" ht="21.95" customHeight="1" x14ac:dyDescent="0.25">
      <c r="A242" s="6" t="s">
        <v>239</v>
      </c>
      <c r="B242" s="6" t="s">
        <v>334</v>
      </c>
      <c r="C242" s="6"/>
      <c r="D242" s="6" t="s">
        <v>241</v>
      </c>
      <c r="E242" s="6" t="s">
        <v>54</v>
      </c>
      <c r="F242" s="6" t="s">
        <v>54</v>
      </c>
      <c r="G242" s="6" t="s">
        <v>242</v>
      </c>
      <c r="H242" s="7">
        <v>0.99</v>
      </c>
      <c r="I242" s="6" t="s">
        <v>242</v>
      </c>
      <c r="J242" s="7">
        <v>0.99</v>
      </c>
      <c r="K242" s="6" t="s">
        <v>437</v>
      </c>
      <c r="L242" s="6" t="s">
        <v>249</v>
      </c>
      <c r="M242" s="6"/>
    </row>
    <row r="243" spans="1:13" ht="21.95" customHeight="1" x14ac:dyDescent="0.25">
      <c r="A243" s="6" t="s">
        <v>239</v>
      </c>
      <c r="B243" s="6" t="s">
        <v>334</v>
      </c>
      <c r="C243" s="6"/>
      <c r="D243" s="6" t="s">
        <v>241</v>
      </c>
      <c r="E243" s="6" t="s">
        <v>57</v>
      </c>
      <c r="F243" s="6" t="s">
        <v>57</v>
      </c>
      <c r="G243" s="6" t="s">
        <v>242</v>
      </c>
      <c r="H243" s="7">
        <v>100</v>
      </c>
      <c r="I243" s="6" t="s">
        <v>242</v>
      </c>
      <c r="J243" s="7">
        <v>100</v>
      </c>
      <c r="K243" s="6" t="s">
        <v>438</v>
      </c>
      <c r="L243" s="6" t="s">
        <v>249</v>
      </c>
      <c r="M243" s="6"/>
    </row>
    <row r="244" spans="1:13" ht="21.95" customHeight="1" x14ac:dyDescent="0.25">
      <c r="A244" s="6" t="s">
        <v>239</v>
      </c>
      <c r="B244" s="6" t="s">
        <v>334</v>
      </c>
      <c r="C244" s="6"/>
      <c r="D244" s="6" t="s">
        <v>241</v>
      </c>
      <c r="E244" s="6" t="s">
        <v>57</v>
      </c>
      <c r="F244" s="6" t="s">
        <v>57</v>
      </c>
      <c r="G244" s="6" t="s">
        <v>242</v>
      </c>
      <c r="H244" s="7">
        <v>0.2</v>
      </c>
      <c r="I244" s="6" t="s">
        <v>242</v>
      </c>
      <c r="J244" s="7">
        <v>0.2</v>
      </c>
      <c r="K244" s="6" t="s">
        <v>439</v>
      </c>
      <c r="L244" s="6" t="s">
        <v>249</v>
      </c>
      <c r="M244" s="6"/>
    </row>
    <row r="245" spans="1:13" ht="21.95" customHeight="1" x14ac:dyDescent="0.25">
      <c r="A245" s="6" t="s">
        <v>239</v>
      </c>
      <c r="B245" s="6" t="s">
        <v>334</v>
      </c>
      <c r="C245" s="6"/>
      <c r="D245" s="6" t="s">
        <v>241</v>
      </c>
      <c r="E245" s="6" t="s">
        <v>57</v>
      </c>
      <c r="F245" s="6" t="s">
        <v>57</v>
      </c>
      <c r="G245" s="6" t="s">
        <v>242</v>
      </c>
      <c r="H245" s="7">
        <v>0.2</v>
      </c>
      <c r="I245" s="6" t="s">
        <v>242</v>
      </c>
      <c r="J245" s="7">
        <v>0.2</v>
      </c>
      <c r="K245" s="6" t="s">
        <v>440</v>
      </c>
      <c r="L245" s="6" t="s">
        <v>249</v>
      </c>
      <c r="M245" s="6"/>
    </row>
    <row r="246" spans="1:13" ht="21.95" customHeight="1" x14ac:dyDescent="0.25">
      <c r="A246" s="6" t="s">
        <v>239</v>
      </c>
      <c r="B246" s="6" t="s">
        <v>334</v>
      </c>
      <c r="C246" s="6"/>
      <c r="D246" s="6" t="s">
        <v>241</v>
      </c>
      <c r="E246" s="6" t="s">
        <v>57</v>
      </c>
      <c r="F246" s="6" t="s">
        <v>57</v>
      </c>
      <c r="G246" s="6" t="s">
        <v>242</v>
      </c>
      <c r="H246" s="7">
        <v>10</v>
      </c>
      <c r="I246" s="6" t="s">
        <v>242</v>
      </c>
      <c r="J246" s="7">
        <v>10</v>
      </c>
      <c r="K246" s="6" t="s">
        <v>441</v>
      </c>
      <c r="L246" s="6" t="s">
        <v>249</v>
      </c>
      <c r="M246" s="6"/>
    </row>
    <row r="247" spans="1:13" ht="21.95" customHeight="1" x14ac:dyDescent="0.25">
      <c r="A247" s="6" t="s">
        <v>239</v>
      </c>
      <c r="B247" s="6" t="s">
        <v>334</v>
      </c>
      <c r="C247" s="6"/>
      <c r="D247" s="6" t="s">
        <v>241</v>
      </c>
      <c r="E247" s="6" t="s">
        <v>57</v>
      </c>
      <c r="F247" s="6" t="s">
        <v>57</v>
      </c>
      <c r="G247" s="6" t="s">
        <v>242</v>
      </c>
      <c r="H247" s="7">
        <v>10</v>
      </c>
      <c r="I247" s="6" t="s">
        <v>242</v>
      </c>
      <c r="J247" s="7">
        <v>10</v>
      </c>
      <c r="K247" s="6" t="s">
        <v>442</v>
      </c>
      <c r="L247" s="6" t="s">
        <v>249</v>
      </c>
      <c r="M247" s="6"/>
    </row>
    <row r="248" spans="1:13" ht="21.95" customHeight="1" x14ac:dyDescent="0.25">
      <c r="A248" s="6" t="s">
        <v>239</v>
      </c>
      <c r="B248" s="6" t="s">
        <v>334</v>
      </c>
      <c r="C248" s="6"/>
      <c r="D248" s="6" t="s">
        <v>241</v>
      </c>
      <c r="E248" s="6" t="s">
        <v>57</v>
      </c>
      <c r="F248" s="6" t="s">
        <v>57</v>
      </c>
      <c r="G248" s="6" t="s">
        <v>242</v>
      </c>
      <c r="H248" s="7">
        <v>0.2</v>
      </c>
      <c r="I248" s="6" t="s">
        <v>242</v>
      </c>
      <c r="J248" s="7">
        <v>0.2</v>
      </c>
      <c r="K248" s="6" t="s">
        <v>443</v>
      </c>
      <c r="L248" s="6" t="s">
        <v>249</v>
      </c>
      <c r="M248" s="6"/>
    </row>
    <row r="249" spans="1:13" ht="21.95" customHeight="1" x14ac:dyDescent="0.25">
      <c r="A249" s="6" t="s">
        <v>239</v>
      </c>
      <c r="B249" s="6" t="s">
        <v>334</v>
      </c>
      <c r="C249" s="6"/>
      <c r="D249" s="6" t="s">
        <v>241</v>
      </c>
      <c r="E249" s="6" t="s">
        <v>57</v>
      </c>
      <c r="F249" s="6" t="s">
        <v>57</v>
      </c>
      <c r="G249" s="6" t="s">
        <v>242</v>
      </c>
      <c r="H249" s="7">
        <v>0.2</v>
      </c>
      <c r="I249" s="6" t="s">
        <v>242</v>
      </c>
      <c r="J249" s="7">
        <v>0.2</v>
      </c>
      <c r="K249" s="6" t="s">
        <v>444</v>
      </c>
      <c r="L249" s="6" t="s">
        <v>249</v>
      </c>
      <c r="M249" s="6"/>
    </row>
    <row r="250" spans="1:13" ht="21.95" customHeight="1" x14ac:dyDescent="0.25">
      <c r="A250" s="6" t="s">
        <v>239</v>
      </c>
      <c r="B250" s="6" t="s">
        <v>334</v>
      </c>
      <c r="C250" s="6"/>
      <c r="D250" s="6" t="s">
        <v>241</v>
      </c>
      <c r="E250" s="6" t="s">
        <v>57</v>
      </c>
      <c r="F250" s="6" t="s">
        <v>57</v>
      </c>
      <c r="G250" s="6" t="s">
        <v>242</v>
      </c>
      <c r="H250" s="7">
        <v>0.2</v>
      </c>
      <c r="I250" s="6" t="s">
        <v>242</v>
      </c>
      <c r="J250" s="7">
        <v>0.2</v>
      </c>
      <c r="K250" s="6" t="s">
        <v>445</v>
      </c>
      <c r="L250" s="6" t="s">
        <v>249</v>
      </c>
      <c r="M250" s="6"/>
    </row>
    <row r="251" spans="1:13" ht="21.95" customHeight="1" x14ac:dyDescent="0.25">
      <c r="A251" s="6" t="s">
        <v>239</v>
      </c>
      <c r="B251" s="6" t="s">
        <v>334</v>
      </c>
      <c r="C251" s="6"/>
      <c r="D251" s="6" t="s">
        <v>241</v>
      </c>
      <c r="E251" s="6" t="s">
        <v>57</v>
      </c>
      <c r="F251" s="6" t="s">
        <v>57</v>
      </c>
      <c r="G251" s="6" t="s">
        <v>242</v>
      </c>
      <c r="H251" s="7">
        <v>0.2</v>
      </c>
      <c r="I251" s="6" t="s">
        <v>242</v>
      </c>
      <c r="J251" s="7">
        <v>0.2</v>
      </c>
      <c r="K251" s="6" t="s">
        <v>446</v>
      </c>
      <c r="L251" s="6" t="s">
        <v>249</v>
      </c>
      <c r="M251" s="6"/>
    </row>
    <row r="252" spans="1:13" ht="21.95" customHeight="1" x14ac:dyDescent="0.25">
      <c r="A252" s="6" t="s">
        <v>239</v>
      </c>
      <c r="B252" s="6" t="s">
        <v>334</v>
      </c>
      <c r="C252" s="6"/>
      <c r="D252" s="6" t="s">
        <v>241</v>
      </c>
      <c r="E252" s="6" t="s">
        <v>57</v>
      </c>
      <c r="F252" s="6" t="s">
        <v>57</v>
      </c>
      <c r="G252" s="6" t="s">
        <v>242</v>
      </c>
      <c r="H252" s="7">
        <v>0.5</v>
      </c>
      <c r="I252" s="6" t="s">
        <v>242</v>
      </c>
      <c r="J252" s="7">
        <v>0.5</v>
      </c>
      <c r="K252" s="6" t="s">
        <v>447</v>
      </c>
      <c r="L252" s="6" t="s">
        <v>249</v>
      </c>
      <c r="M252" s="6"/>
    </row>
    <row r="253" spans="1:13" ht="33" customHeight="1" x14ac:dyDescent="0.25">
      <c r="A253" s="6" t="s">
        <v>239</v>
      </c>
      <c r="B253" s="6" t="s">
        <v>334</v>
      </c>
      <c r="C253" s="6"/>
      <c r="D253" s="6" t="s">
        <v>241</v>
      </c>
      <c r="E253" s="6" t="s">
        <v>57</v>
      </c>
      <c r="F253" s="6" t="s">
        <v>57</v>
      </c>
      <c r="G253" s="6" t="s">
        <v>242</v>
      </c>
      <c r="H253" s="7">
        <v>0.73</v>
      </c>
      <c r="I253" s="6" t="s">
        <v>242</v>
      </c>
      <c r="J253" s="7">
        <v>0.73</v>
      </c>
      <c r="K253" s="6" t="s">
        <v>448</v>
      </c>
      <c r="L253" s="6" t="s">
        <v>249</v>
      </c>
      <c r="M253" s="6"/>
    </row>
    <row r="254" spans="1:13" ht="33" customHeight="1" x14ac:dyDescent="0.25">
      <c r="A254" s="6" t="s">
        <v>239</v>
      </c>
      <c r="B254" s="6" t="s">
        <v>334</v>
      </c>
      <c r="C254" s="6"/>
      <c r="D254" s="6" t="s">
        <v>241</v>
      </c>
      <c r="E254" s="6" t="s">
        <v>57</v>
      </c>
      <c r="F254" s="6" t="s">
        <v>57</v>
      </c>
      <c r="G254" s="6" t="s">
        <v>242</v>
      </c>
      <c r="H254" s="7">
        <v>0.01</v>
      </c>
      <c r="I254" s="6" t="s">
        <v>242</v>
      </c>
      <c r="J254" s="7">
        <v>0.01</v>
      </c>
      <c r="K254" s="6" t="s">
        <v>449</v>
      </c>
      <c r="L254" s="6" t="s">
        <v>249</v>
      </c>
      <c r="M254" s="6"/>
    </row>
    <row r="255" spans="1:13" ht="21.95" customHeight="1" x14ac:dyDescent="0.25">
      <c r="A255" s="6" t="s">
        <v>239</v>
      </c>
      <c r="B255" s="6" t="s">
        <v>334</v>
      </c>
      <c r="C255" s="6"/>
      <c r="D255" s="6" t="s">
        <v>241</v>
      </c>
      <c r="E255" s="6" t="s">
        <v>57</v>
      </c>
      <c r="F255" s="6" t="s">
        <v>57</v>
      </c>
      <c r="G255" s="6" t="s">
        <v>242</v>
      </c>
      <c r="H255" s="7">
        <v>10</v>
      </c>
      <c r="I255" s="6" t="s">
        <v>242</v>
      </c>
      <c r="J255" s="7">
        <v>10</v>
      </c>
      <c r="K255" s="6" t="s">
        <v>450</v>
      </c>
      <c r="L255" s="6" t="s">
        <v>249</v>
      </c>
      <c r="M255" s="6"/>
    </row>
    <row r="256" spans="1:13" ht="21.95" customHeight="1" x14ac:dyDescent="0.25">
      <c r="A256" s="6" t="s">
        <v>239</v>
      </c>
      <c r="B256" s="6" t="s">
        <v>334</v>
      </c>
      <c r="C256" s="6"/>
      <c r="D256" s="6" t="s">
        <v>241</v>
      </c>
      <c r="E256" s="6" t="s">
        <v>57</v>
      </c>
      <c r="F256" s="6" t="s">
        <v>57</v>
      </c>
      <c r="G256" s="6" t="s">
        <v>242</v>
      </c>
      <c r="H256" s="7">
        <v>0.2</v>
      </c>
      <c r="I256" s="6" t="s">
        <v>242</v>
      </c>
      <c r="J256" s="7">
        <v>0.2</v>
      </c>
      <c r="K256" s="6" t="s">
        <v>451</v>
      </c>
      <c r="L256" s="6" t="s">
        <v>249</v>
      </c>
      <c r="M256" s="6"/>
    </row>
    <row r="257" spans="1:13" ht="21.95" customHeight="1" x14ac:dyDescent="0.25">
      <c r="A257" s="6" t="s">
        <v>239</v>
      </c>
      <c r="B257" s="6" t="s">
        <v>334</v>
      </c>
      <c r="C257" s="6"/>
      <c r="D257" s="6" t="s">
        <v>241</v>
      </c>
      <c r="E257" s="6" t="s">
        <v>57</v>
      </c>
      <c r="F257" s="6" t="s">
        <v>57</v>
      </c>
      <c r="G257" s="6" t="s">
        <v>242</v>
      </c>
      <c r="H257" s="7">
        <v>0.75</v>
      </c>
      <c r="I257" s="6" t="s">
        <v>242</v>
      </c>
      <c r="J257" s="7">
        <v>0.75</v>
      </c>
      <c r="K257" s="6" t="s">
        <v>452</v>
      </c>
      <c r="L257" s="6" t="s">
        <v>249</v>
      </c>
      <c r="M257" s="6"/>
    </row>
    <row r="258" spans="1:13" ht="21.95" customHeight="1" x14ac:dyDescent="0.25">
      <c r="A258" s="6" t="s">
        <v>239</v>
      </c>
      <c r="B258" s="6" t="s">
        <v>334</v>
      </c>
      <c r="C258" s="6"/>
      <c r="D258" s="6" t="s">
        <v>241</v>
      </c>
      <c r="E258" s="6" t="s">
        <v>57</v>
      </c>
      <c r="F258" s="6" t="s">
        <v>57</v>
      </c>
      <c r="G258" s="6" t="s">
        <v>242</v>
      </c>
      <c r="H258" s="7">
        <v>0.76</v>
      </c>
      <c r="I258" s="6" t="s">
        <v>242</v>
      </c>
      <c r="J258" s="7">
        <v>0.76</v>
      </c>
      <c r="K258" s="6" t="s">
        <v>453</v>
      </c>
      <c r="L258" s="6" t="s">
        <v>249</v>
      </c>
      <c r="M258" s="6"/>
    </row>
    <row r="259" spans="1:13" ht="21.95" customHeight="1" x14ac:dyDescent="0.25">
      <c r="A259" s="6" t="s">
        <v>239</v>
      </c>
      <c r="B259" s="6" t="s">
        <v>334</v>
      </c>
      <c r="C259" s="6"/>
      <c r="D259" s="6" t="s">
        <v>241</v>
      </c>
      <c r="E259" s="6" t="s">
        <v>57</v>
      </c>
      <c r="F259" s="6" t="s">
        <v>57</v>
      </c>
      <c r="G259" s="6" t="s">
        <v>242</v>
      </c>
      <c r="H259" s="7">
        <v>0.77</v>
      </c>
      <c r="I259" s="6" t="s">
        <v>242</v>
      </c>
      <c r="J259" s="7">
        <v>0.77</v>
      </c>
      <c r="K259" s="6" t="s">
        <v>454</v>
      </c>
      <c r="L259" s="6" t="s">
        <v>249</v>
      </c>
      <c r="M259" s="6"/>
    </row>
    <row r="260" spans="1:13" ht="21.95" customHeight="1" x14ac:dyDescent="0.25">
      <c r="A260" s="6" t="s">
        <v>239</v>
      </c>
      <c r="B260" s="6" t="s">
        <v>334</v>
      </c>
      <c r="C260" s="6"/>
      <c r="D260" s="6" t="s">
        <v>241</v>
      </c>
      <c r="E260" s="6" t="s">
        <v>57</v>
      </c>
      <c r="F260" s="6" t="s">
        <v>57</v>
      </c>
      <c r="G260" s="6" t="s">
        <v>242</v>
      </c>
      <c r="H260" s="7">
        <v>0.79</v>
      </c>
      <c r="I260" s="6" t="s">
        <v>242</v>
      </c>
      <c r="J260" s="7">
        <v>0.79</v>
      </c>
      <c r="K260" s="6" t="s">
        <v>455</v>
      </c>
      <c r="L260" s="6" t="s">
        <v>249</v>
      </c>
      <c r="M260" s="6"/>
    </row>
    <row r="261" spans="1:13" ht="21.95" customHeight="1" x14ac:dyDescent="0.25">
      <c r="A261" s="6" t="s">
        <v>239</v>
      </c>
      <c r="B261" s="6" t="s">
        <v>334</v>
      </c>
      <c r="C261" s="6"/>
      <c r="D261" s="6" t="s">
        <v>241</v>
      </c>
      <c r="E261" s="6" t="s">
        <v>57</v>
      </c>
      <c r="F261" s="6" t="s">
        <v>57</v>
      </c>
      <c r="G261" s="6" t="s">
        <v>242</v>
      </c>
      <c r="H261" s="7">
        <v>0.17</v>
      </c>
      <c r="I261" s="6" t="s">
        <v>242</v>
      </c>
      <c r="J261" s="7">
        <v>0.17</v>
      </c>
      <c r="K261" s="6" t="s">
        <v>456</v>
      </c>
      <c r="L261" s="6" t="s">
        <v>249</v>
      </c>
      <c r="M261" s="6"/>
    </row>
    <row r="262" spans="1:13" ht="21.95" customHeight="1" x14ac:dyDescent="0.25">
      <c r="A262" s="6" t="s">
        <v>239</v>
      </c>
      <c r="B262" s="6" t="s">
        <v>334</v>
      </c>
      <c r="C262" s="6"/>
      <c r="D262" s="6" t="s">
        <v>241</v>
      </c>
      <c r="E262" s="6" t="s">
        <v>57</v>
      </c>
      <c r="F262" s="6" t="s">
        <v>57</v>
      </c>
      <c r="G262" s="6" t="s">
        <v>242</v>
      </c>
      <c r="H262" s="7">
        <v>0.19</v>
      </c>
      <c r="I262" s="6" t="s">
        <v>242</v>
      </c>
      <c r="J262" s="7">
        <v>0.19</v>
      </c>
      <c r="K262" s="6" t="s">
        <v>457</v>
      </c>
      <c r="L262" s="6" t="s">
        <v>249</v>
      </c>
      <c r="M262" s="6"/>
    </row>
    <row r="263" spans="1:13" ht="21.95" customHeight="1" x14ac:dyDescent="0.25">
      <c r="A263" s="6" t="s">
        <v>239</v>
      </c>
      <c r="B263" s="6" t="s">
        <v>334</v>
      </c>
      <c r="C263" s="6"/>
      <c r="D263" s="6" t="s">
        <v>241</v>
      </c>
      <c r="E263" s="6" t="s">
        <v>57</v>
      </c>
      <c r="F263" s="6" t="s">
        <v>57</v>
      </c>
      <c r="G263" s="6" t="s">
        <v>242</v>
      </c>
      <c r="H263" s="7">
        <v>0.99</v>
      </c>
      <c r="I263" s="6" t="s">
        <v>242</v>
      </c>
      <c r="J263" s="7">
        <v>0.99</v>
      </c>
      <c r="K263" s="6" t="s">
        <v>458</v>
      </c>
      <c r="L263" s="6" t="s">
        <v>249</v>
      </c>
      <c r="M263" s="6"/>
    </row>
    <row r="264" spans="1:13" ht="21.95" customHeight="1" x14ac:dyDescent="0.25">
      <c r="A264" s="6" t="s">
        <v>239</v>
      </c>
      <c r="B264" s="6" t="s">
        <v>334</v>
      </c>
      <c r="C264" s="6"/>
      <c r="D264" s="6" t="s">
        <v>241</v>
      </c>
      <c r="E264" s="6" t="s">
        <v>57</v>
      </c>
      <c r="F264" s="6" t="s">
        <v>57</v>
      </c>
      <c r="G264" s="6" t="s">
        <v>242</v>
      </c>
      <c r="H264" s="7">
        <v>0.96</v>
      </c>
      <c r="I264" s="6" t="s">
        <v>242</v>
      </c>
      <c r="J264" s="7">
        <v>0.96</v>
      </c>
      <c r="K264" s="6" t="s">
        <v>459</v>
      </c>
      <c r="L264" s="6" t="s">
        <v>249</v>
      </c>
      <c r="M264" s="6"/>
    </row>
    <row r="265" spans="1:13" ht="21.95" customHeight="1" x14ac:dyDescent="0.25">
      <c r="A265" s="6" t="s">
        <v>239</v>
      </c>
      <c r="B265" s="6" t="s">
        <v>334</v>
      </c>
      <c r="C265" s="6"/>
      <c r="D265" s="6" t="s">
        <v>241</v>
      </c>
      <c r="E265" s="6" t="s">
        <v>57</v>
      </c>
      <c r="F265" s="6" t="s">
        <v>57</v>
      </c>
      <c r="G265" s="6" t="s">
        <v>242</v>
      </c>
      <c r="H265" s="7">
        <v>0.88</v>
      </c>
      <c r="I265" s="6" t="s">
        <v>242</v>
      </c>
      <c r="J265" s="7">
        <v>0.88</v>
      </c>
      <c r="K265" s="6" t="s">
        <v>460</v>
      </c>
      <c r="L265" s="6" t="s">
        <v>249</v>
      </c>
      <c r="M265" s="6"/>
    </row>
    <row r="266" spans="1:13" ht="21.95" customHeight="1" x14ac:dyDescent="0.25">
      <c r="A266" s="6" t="s">
        <v>239</v>
      </c>
      <c r="B266" s="6" t="s">
        <v>334</v>
      </c>
      <c r="C266" s="6"/>
      <c r="D266" s="6" t="s">
        <v>241</v>
      </c>
      <c r="E266" s="6" t="s">
        <v>57</v>
      </c>
      <c r="F266" s="6" t="s">
        <v>57</v>
      </c>
      <c r="G266" s="6" t="s">
        <v>242</v>
      </c>
      <c r="H266" s="7">
        <v>0.95</v>
      </c>
      <c r="I266" s="6" t="s">
        <v>242</v>
      </c>
      <c r="J266" s="7">
        <v>0.95</v>
      </c>
      <c r="K266" s="6" t="s">
        <v>461</v>
      </c>
      <c r="L266" s="6" t="s">
        <v>249</v>
      </c>
      <c r="M266" s="6"/>
    </row>
    <row r="267" spans="1:13" ht="21.95" customHeight="1" x14ac:dyDescent="0.25">
      <c r="A267" s="6" t="s">
        <v>239</v>
      </c>
      <c r="B267" s="6" t="s">
        <v>334</v>
      </c>
      <c r="C267" s="6"/>
      <c r="D267" s="6" t="s">
        <v>241</v>
      </c>
      <c r="E267" s="6" t="s">
        <v>57</v>
      </c>
      <c r="F267" s="6" t="s">
        <v>57</v>
      </c>
      <c r="G267" s="6" t="s">
        <v>242</v>
      </c>
      <c r="H267" s="7">
        <v>0.9</v>
      </c>
      <c r="I267" s="6" t="s">
        <v>242</v>
      </c>
      <c r="J267" s="7">
        <v>0.9</v>
      </c>
      <c r="K267" s="6" t="s">
        <v>462</v>
      </c>
      <c r="L267" s="6" t="s">
        <v>249</v>
      </c>
      <c r="M267" s="6"/>
    </row>
    <row r="268" spans="1:13" ht="21.95" customHeight="1" x14ac:dyDescent="0.25">
      <c r="A268" s="6" t="s">
        <v>239</v>
      </c>
      <c r="B268" s="6" t="s">
        <v>334</v>
      </c>
      <c r="C268" s="6"/>
      <c r="D268" s="6" t="s">
        <v>241</v>
      </c>
      <c r="E268" s="6" t="s">
        <v>57</v>
      </c>
      <c r="F268" s="6" t="s">
        <v>57</v>
      </c>
      <c r="G268" s="6" t="s">
        <v>242</v>
      </c>
      <c r="H268" s="7">
        <v>0.75</v>
      </c>
      <c r="I268" s="6" t="s">
        <v>242</v>
      </c>
      <c r="J268" s="7">
        <v>0.75</v>
      </c>
      <c r="K268" s="6" t="s">
        <v>463</v>
      </c>
      <c r="L268" s="6" t="s">
        <v>249</v>
      </c>
      <c r="M268" s="6"/>
    </row>
    <row r="269" spans="1:13" ht="21.95" customHeight="1" x14ac:dyDescent="0.25">
      <c r="A269" s="6" t="s">
        <v>239</v>
      </c>
      <c r="B269" s="6" t="s">
        <v>334</v>
      </c>
      <c r="C269" s="6"/>
      <c r="D269" s="6" t="s">
        <v>241</v>
      </c>
      <c r="E269" s="6" t="s">
        <v>57</v>
      </c>
      <c r="F269" s="6" t="s">
        <v>57</v>
      </c>
      <c r="G269" s="6" t="s">
        <v>242</v>
      </c>
      <c r="H269" s="7">
        <v>0.55000000000000004</v>
      </c>
      <c r="I269" s="6" t="s">
        <v>242</v>
      </c>
      <c r="J269" s="7">
        <v>0.55000000000000004</v>
      </c>
      <c r="K269" s="6" t="s">
        <v>464</v>
      </c>
      <c r="L269" s="6" t="s">
        <v>249</v>
      </c>
      <c r="M269" s="6"/>
    </row>
    <row r="270" spans="1:13" ht="21.95" customHeight="1" x14ac:dyDescent="0.25">
      <c r="A270" s="6" t="s">
        <v>239</v>
      </c>
      <c r="B270" s="6" t="s">
        <v>334</v>
      </c>
      <c r="C270" s="6"/>
      <c r="D270" s="6" t="s">
        <v>241</v>
      </c>
      <c r="E270" s="6" t="s">
        <v>57</v>
      </c>
      <c r="F270" s="6" t="s">
        <v>57</v>
      </c>
      <c r="G270" s="6" t="s">
        <v>242</v>
      </c>
      <c r="H270" s="7">
        <v>0.77</v>
      </c>
      <c r="I270" s="6" t="s">
        <v>242</v>
      </c>
      <c r="J270" s="7">
        <v>0.77</v>
      </c>
      <c r="K270" s="6" t="s">
        <v>465</v>
      </c>
      <c r="L270" s="6" t="s">
        <v>249</v>
      </c>
      <c r="M270" s="6"/>
    </row>
    <row r="271" spans="1:13" ht="21.95" customHeight="1" x14ac:dyDescent="0.25">
      <c r="A271" s="6" t="s">
        <v>239</v>
      </c>
      <c r="B271" s="6" t="s">
        <v>334</v>
      </c>
      <c r="C271" s="6"/>
      <c r="D271" s="6" t="s">
        <v>241</v>
      </c>
      <c r="E271" s="6" t="s">
        <v>57</v>
      </c>
      <c r="F271" s="6" t="s">
        <v>57</v>
      </c>
      <c r="G271" s="6" t="s">
        <v>242</v>
      </c>
      <c r="H271" s="7">
        <v>0.16</v>
      </c>
      <c r="I271" s="6" t="s">
        <v>242</v>
      </c>
      <c r="J271" s="7">
        <v>0.16</v>
      </c>
      <c r="K271" s="6" t="s">
        <v>466</v>
      </c>
      <c r="L271" s="6" t="s">
        <v>249</v>
      </c>
      <c r="M271" s="6"/>
    </row>
    <row r="272" spans="1:13" ht="21.95" customHeight="1" x14ac:dyDescent="0.25">
      <c r="A272" s="6" t="s">
        <v>239</v>
      </c>
      <c r="B272" s="6" t="s">
        <v>334</v>
      </c>
      <c r="C272" s="6"/>
      <c r="D272" s="6" t="s">
        <v>241</v>
      </c>
      <c r="E272" s="6" t="s">
        <v>57</v>
      </c>
      <c r="F272" s="6" t="s">
        <v>57</v>
      </c>
      <c r="G272" s="6" t="s">
        <v>242</v>
      </c>
      <c r="H272" s="7">
        <v>0.22</v>
      </c>
      <c r="I272" s="6" t="s">
        <v>242</v>
      </c>
      <c r="J272" s="7">
        <v>0.22</v>
      </c>
      <c r="K272" s="6" t="s">
        <v>467</v>
      </c>
      <c r="L272" s="6" t="s">
        <v>249</v>
      </c>
      <c r="M272" s="6"/>
    </row>
    <row r="273" spans="1:13" ht="21.95" customHeight="1" x14ac:dyDescent="0.25">
      <c r="A273" s="6" t="s">
        <v>239</v>
      </c>
      <c r="B273" s="6" t="s">
        <v>334</v>
      </c>
      <c r="C273" s="6"/>
      <c r="D273" s="6" t="s">
        <v>241</v>
      </c>
      <c r="E273" s="6" t="s">
        <v>57</v>
      </c>
      <c r="F273" s="6" t="s">
        <v>57</v>
      </c>
      <c r="G273" s="6" t="s">
        <v>242</v>
      </c>
      <c r="H273" s="7">
        <v>0.56000000000000005</v>
      </c>
      <c r="I273" s="6" t="s">
        <v>242</v>
      </c>
      <c r="J273" s="7">
        <v>0.56000000000000005</v>
      </c>
      <c r="K273" s="6" t="s">
        <v>468</v>
      </c>
      <c r="L273" s="6" t="s">
        <v>249</v>
      </c>
      <c r="M273" s="6"/>
    </row>
    <row r="274" spans="1:13" ht="21.95" customHeight="1" x14ac:dyDescent="0.25">
      <c r="A274" s="6" t="s">
        <v>239</v>
      </c>
      <c r="B274" s="6" t="s">
        <v>334</v>
      </c>
      <c r="C274" s="6"/>
      <c r="D274" s="6" t="s">
        <v>241</v>
      </c>
      <c r="E274" s="6" t="s">
        <v>57</v>
      </c>
      <c r="F274" s="6" t="s">
        <v>57</v>
      </c>
      <c r="G274" s="6" t="s">
        <v>242</v>
      </c>
      <c r="H274" s="7">
        <v>0.63</v>
      </c>
      <c r="I274" s="6" t="s">
        <v>242</v>
      </c>
      <c r="J274" s="7">
        <v>0.63</v>
      </c>
      <c r="K274" s="6" t="s">
        <v>469</v>
      </c>
      <c r="L274" s="6" t="s">
        <v>249</v>
      </c>
      <c r="M274" s="6"/>
    </row>
    <row r="275" spans="1:13" ht="21.95" customHeight="1" x14ac:dyDescent="0.25">
      <c r="A275" s="6" t="s">
        <v>239</v>
      </c>
      <c r="B275" s="6" t="s">
        <v>334</v>
      </c>
      <c r="C275" s="6"/>
      <c r="D275" s="6" t="s">
        <v>241</v>
      </c>
      <c r="E275" s="6" t="s">
        <v>57</v>
      </c>
      <c r="F275" s="6" t="s">
        <v>57</v>
      </c>
      <c r="G275" s="6" t="s">
        <v>242</v>
      </c>
      <c r="H275" s="7">
        <v>0.66</v>
      </c>
      <c r="I275" s="6" t="s">
        <v>242</v>
      </c>
      <c r="J275" s="7">
        <v>0.66</v>
      </c>
      <c r="K275" s="6" t="s">
        <v>470</v>
      </c>
      <c r="L275" s="6" t="s">
        <v>249</v>
      </c>
      <c r="M275" s="6"/>
    </row>
    <row r="276" spans="1:13" ht="21.95" customHeight="1" x14ac:dyDescent="0.25">
      <c r="A276" s="6" t="s">
        <v>239</v>
      </c>
      <c r="B276" s="6" t="s">
        <v>334</v>
      </c>
      <c r="C276" s="6"/>
      <c r="D276" s="6" t="s">
        <v>241</v>
      </c>
      <c r="E276" s="6" t="s">
        <v>57</v>
      </c>
      <c r="F276" s="6" t="s">
        <v>57</v>
      </c>
      <c r="G276" s="6" t="s">
        <v>242</v>
      </c>
      <c r="H276" s="7">
        <v>0.92</v>
      </c>
      <c r="I276" s="6" t="s">
        <v>242</v>
      </c>
      <c r="J276" s="7">
        <v>0.92</v>
      </c>
      <c r="K276" s="6" t="s">
        <v>471</v>
      </c>
      <c r="L276" s="6" t="s">
        <v>249</v>
      </c>
      <c r="M276" s="6"/>
    </row>
    <row r="277" spans="1:13" ht="21.95" customHeight="1" x14ac:dyDescent="0.25">
      <c r="A277" s="6" t="s">
        <v>239</v>
      </c>
      <c r="B277" s="6" t="s">
        <v>334</v>
      </c>
      <c r="C277" s="6"/>
      <c r="D277" s="6" t="s">
        <v>241</v>
      </c>
      <c r="E277" s="6" t="s">
        <v>57</v>
      </c>
      <c r="F277" s="6" t="s">
        <v>57</v>
      </c>
      <c r="G277" s="6" t="s">
        <v>242</v>
      </c>
      <c r="H277" s="7">
        <v>0.65</v>
      </c>
      <c r="I277" s="6" t="s">
        <v>242</v>
      </c>
      <c r="J277" s="7">
        <v>0.65</v>
      </c>
      <c r="K277" s="6" t="s">
        <v>472</v>
      </c>
      <c r="L277" s="6" t="s">
        <v>249</v>
      </c>
      <c r="M277" s="6"/>
    </row>
    <row r="278" spans="1:13" ht="21.95" customHeight="1" x14ac:dyDescent="0.25">
      <c r="A278" s="6" t="s">
        <v>239</v>
      </c>
      <c r="B278" s="6" t="s">
        <v>334</v>
      </c>
      <c r="C278" s="6"/>
      <c r="D278" s="6" t="s">
        <v>241</v>
      </c>
      <c r="E278" s="6" t="s">
        <v>57</v>
      </c>
      <c r="F278" s="6" t="s">
        <v>57</v>
      </c>
      <c r="G278" s="6" t="s">
        <v>242</v>
      </c>
      <c r="H278" s="7">
        <v>0.23</v>
      </c>
      <c r="I278" s="6" t="s">
        <v>242</v>
      </c>
      <c r="J278" s="7">
        <v>0.23</v>
      </c>
      <c r="K278" s="6" t="s">
        <v>473</v>
      </c>
      <c r="L278" s="6" t="s">
        <v>249</v>
      </c>
      <c r="M278" s="6"/>
    </row>
    <row r="279" spans="1:13" ht="21.95" customHeight="1" x14ac:dyDescent="0.25">
      <c r="A279" s="6" t="s">
        <v>239</v>
      </c>
      <c r="B279" s="6" t="s">
        <v>334</v>
      </c>
      <c r="C279" s="6"/>
      <c r="D279" s="6" t="s">
        <v>241</v>
      </c>
      <c r="E279" s="6" t="s">
        <v>57</v>
      </c>
      <c r="F279" s="6" t="s">
        <v>57</v>
      </c>
      <c r="G279" s="6" t="s">
        <v>242</v>
      </c>
      <c r="H279" s="7">
        <v>0.77</v>
      </c>
      <c r="I279" s="6" t="s">
        <v>242</v>
      </c>
      <c r="J279" s="7">
        <v>0.77</v>
      </c>
      <c r="K279" s="6" t="s">
        <v>474</v>
      </c>
      <c r="L279" s="6" t="s">
        <v>249</v>
      </c>
      <c r="M279" s="6"/>
    </row>
    <row r="280" spans="1:13" ht="21.95" customHeight="1" x14ac:dyDescent="0.25">
      <c r="A280" s="6" t="s">
        <v>239</v>
      </c>
      <c r="B280" s="6" t="s">
        <v>334</v>
      </c>
      <c r="C280" s="6"/>
      <c r="D280" s="6" t="s">
        <v>241</v>
      </c>
      <c r="E280" s="6" t="s">
        <v>57</v>
      </c>
      <c r="F280" s="6" t="s">
        <v>57</v>
      </c>
      <c r="G280" s="6" t="s">
        <v>242</v>
      </c>
      <c r="H280" s="7">
        <v>1.34</v>
      </c>
      <c r="I280" s="6" t="s">
        <v>242</v>
      </c>
      <c r="J280" s="7">
        <v>1.34</v>
      </c>
      <c r="K280" s="6" t="s">
        <v>475</v>
      </c>
      <c r="L280" s="6" t="s">
        <v>249</v>
      </c>
      <c r="M280" s="6"/>
    </row>
    <row r="281" spans="1:13" ht="21.95" customHeight="1" x14ac:dyDescent="0.25">
      <c r="A281" s="6" t="s">
        <v>239</v>
      </c>
      <c r="B281" s="6" t="s">
        <v>334</v>
      </c>
      <c r="C281" s="6"/>
      <c r="D281" s="6" t="s">
        <v>241</v>
      </c>
      <c r="E281" s="6" t="s">
        <v>57</v>
      </c>
      <c r="F281" s="6" t="s">
        <v>57</v>
      </c>
      <c r="G281" s="6" t="s">
        <v>242</v>
      </c>
      <c r="H281" s="7">
        <v>0.33</v>
      </c>
      <c r="I281" s="6" t="s">
        <v>242</v>
      </c>
      <c r="J281" s="7">
        <v>0.33</v>
      </c>
      <c r="K281" s="6" t="s">
        <v>476</v>
      </c>
      <c r="L281" s="6" t="s">
        <v>249</v>
      </c>
      <c r="M281" s="6"/>
    </row>
    <row r="282" spans="1:13" ht="21.95" customHeight="1" x14ac:dyDescent="0.25">
      <c r="A282" s="6" t="s">
        <v>239</v>
      </c>
      <c r="B282" s="6" t="s">
        <v>334</v>
      </c>
      <c r="C282" s="6"/>
      <c r="D282" s="6" t="s">
        <v>241</v>
      </c>
      <c r="E282" s="6" t="s">
        <v>57</v>
      </c>
      <c r="F282" s="6" t="s">
        <v>57</v>
      </c>
      <c r="G282" s="6" t="s">
        <v>242</v>
      </c>
      <c r="H282" s="7">
        <v>0.76</v>
      </c>
      <c r="I282" s="6" t="s">
        <v>242</v>
      </c>
      <c r="J282" s="7">
        <v>0.76</v>
      </c>
      <c r="K282" s="6" t="s">
        <v>477</v>
      </c>
      <c r="L282" s="6" t="s">
        <v>249</v>
      </c>
      <c r="M282" s="6"/>
    </row>
    <row r="283" spans="1:13" ht="21.95" customHeight="1" x14ac:dyDescent="0.25">
      <c r="A283" s="6" t="s">
        <v>239</v>
      </c>
      <c r="B283" s="6" t="s">
        <v>334</v>
      </c>
      <c r="C283" s="6"/>
      <c r="D283" s="6" t="s">
        <v>241</v>
      </c>
      <c r="E283" s="6" t="s">
        <v>58</v>
      </c>
      <c r="F283" s="6" t="s">
        <v>58</v>
      </c>
      <c r="G283" s="6" t="s">
        <v>242</v>
      </c>
      <c r="H283" s="7">
        <v>0.5</v>
      </c>
      <c r="I283" s="6" t="s">
        <v>242</v>
      </c>
      <c r="J283" s="7">
        <v>0.5</v>
      </c>
      <c r="K283" s="6" t="s">
        <v>478</v>
      </c>
      <c r="L283" s="6" t="s">
        <v>249</v>
      </c>
      <c r="M283" s="6"/>
    </row>
    <row r="284" spans="1:13" ht="21.95" customHeight="1" x14ac:dyDescent="0.25">
      <c r="A284" s="6" t="s">
        <v>239</v>
      </c>
      <c r="B284" s="6" t="s">
        <v>334</v>
      </c>
      <c r="C284" s="6"/>
      <c r="D284" s="6" t="s">
        <v>241</v>
      </c>
      <c r="E284" s="6" t="s">
        <v>58</v>
      </c>
      <c r="F284" s="6" t="s">
        <v>58</v>
      </c>
      <c r="G284" s="6" t="s">
        <v>242</v>
      </c>
      <c r="H284" s="7">
        <v>0.77</v>
      </c>
      <c r="I284" s="6" t="s">
        <v>242</v>
      </c>
      <c r="J284" s="7">
        <v>0.77</v>
      </c>
      <c r="K284" s="6" t="s">
        <v>479</v>
      </c>
      <c r="L284" s="6" t="s">
        <v>249</v>
      </c>
      <c r="M284" s="6"/>
    </row>
    <row r="285" spans="1:13" ht="21.95" customHeight="1" x14ac:dyDescent="0.25">
      <c r="A285" s="6" t="s">
        <v>239</v>
      </c>
      <c r="B285" s="6" t="s">
        <v>334</v>
      </c>
      <c r="C285" s="6"/>
      <c r="D285" s="6" t="s">
        <v>241</v>
      </c>
      <c r="E285" s="6" t="s">
        <v>58</v>
      </c>
      <c r="F285" s="6" t="s">
        <v>58</v>
      </c>
      <c r="G285" s="6" t="s">
        <v>242</v>
      </c>
      <c r="H285" s="7">
        <v>0.55000000000000004</v>
      </c>
      <c r="I285" s="6" t="s">
        <v>242</v>
      </c>
      <c r="J285" s="7">
        <v>0.55000000000000004</v>
      </c>
      <c r="K285" s="6" t="s">
        <v>480</v>
      </c>
      <c r="L285" s="6" t="s">
        <v>249</v>
      </c>
      <c r="M285" s="6"/>
    </row>
    <row r="286" spans="1:13" ht="21.95" customHeight="1" x14ac:dyDescent="0.25">
      <c r="A286" s="6" t="s">
        <v>239</v>
      </c>
      <c r="B286" s="6" t="s">
        <v>334</v>
      </c>
      <c r="C286" s="6"/>
      <c r="D286" s="6" t="s">
        <v>241</v>
      </c>
      <c r="E286" s="6" t="s">
        <v>58</v>
      </c>
      <c r="F286" s="6" t="s">
        <v>58</v>
      </c>
      <c r="G286" s="6" t="s">
        <v>242</v>
      </c>
      <c r="H286" s="7">
        <v>0.22</v>
      </c>
      <c r="I286" s="6" t="s">
        <v>242</v>
      </c>
      <c r="J286" s="7">
        <v>0.22</v>
      </c>
      <c r="K286" s="6" t="s">
        <v>481</v>
      </c>
      <c r="L286" s="6" t="s">
        <v>249</v>
      </c>
      <c r="M286" s="6"/>
    </row>
    <row r="287" spans="1:13" ht="21.95" customHeight="1" x14ac:dyDescent="0.25">
      <c r="A287" s="6" t="s">
        <v>239</v>
      </c>
      <c r="B287" s="6" t="s">
        <v>334</v>
      </c>
      <c r="C287" s="6"/>
      <c r="D287" s="6" t="s">
        <v>241</v>
      </c>
      <c r="E287" s="6" t="s">
        <v>58</v>
      </c>
      <c r="F287" s="6" t="s">
        <v>58</v>
      </c>
      <c r="G287" s="6" t="s">
        <v>242</v>
      </c>
      <c r="H287" s="7">
        <v>0.44</v>
      </c>
      <c r="I287" s="6" t="s">
        <v>242</v>
      </c>
      <c r="J287" s="7">
        <v>0.44</v>
      </c>
      <c r="K287" s="6" t="s">
        <v>482</v>
      </c>
      <c r="L287" s="6" t="s">
        <v>249</v>
      </c>
      <c r="M287" s="6"/>
    </row>
    <row r="288" spans="1:13" ht="21.95" customHeight="1" x14ac:dyDescent="0.25">
      <c r="A288" s="6" t="s">
        <v>239</v>
      </c>
      <c r="B288" s="6" t="s">
        <v>334</v>
      </c>
      <c r="C288" s="6"/>
      <c r="D288" s="6" t="s">
        <v>241</v>
      </c>
      <c r="E288" s="6" t="s">
        <v>58</v>
      </c>
      <c r="F288" s="6" t="s">
        <v>58</v>
      </c>
      <c r="G288" s="6" t="s">
        <v>242</v>
      </c>
      <c r="H288" s="7">
        <v>0.86</v>
      </c>
      <c r="I288" s="6" t="s">
        <v>242</v>
      </c>
      <c r="J288" s="7">
        <v>0.86</v>
      </c>
      <c r="K288" s="6" t="s">
        <v>483</v>
      </c>
      <c r="L288" s="6" t="s">
        <v>249</v>
      </c>
      <c r="M288" s="6"/>
    </row>
    <row r="289" spans="1:13" ht="21.95" customHeight="1" x14ac:dyDescent="0.25">
      <c r="A289" s="6" t="s">
        <v>239</v>
      </c>
      <c r="B289" s="6" t="s">
        <v>334</v>
      </c>
      <c r="C289" s="6"/>
      <c r="D289" s="6" t="s">
        <v>241</v>
      </c>
      <c r="E289" s="6" t="s">
        <v>58</v>
      </c>
      <c r="F289" s="6" t="s">
        <v>58</v>
      </c>
      <c r="G289" s="6" t="s">
        <v>242</v>
      </c>
      <c r="H289" s="7">
        <v>0.76</v>
      </c>
      <c r="I289" s="6" t="s">
        <v>242</v>
      </c>
      <c r="J289" s="7">
        <v>0.76</v>
      </c>
      <c r="K289" s="6" t="s">
        <v>484</v>
      </c>
      <c r="L289" s="6" t="s">
        <v>249</v>
      </c>
      <c r="M289" s="6"/>
    </row>
    <row r="290" spans="1:13" ht="21.95" customHeight="1" x14ac:dyDescent="0.25">
      <c r="A290" s="6" t="s">
        <v>239</v>
      </c>
      <c r="B290" s="6" t="s">
        <v>334</v>
      </c>
      <c r="C290" s="6"/>
      <c r="D290" s="6" t="s">
        <v>241</v>
      </c>
      <c r="E290" s="6" t="s">
        <v>58</v>
      </c>
      <c r="F290" s="6" t="s">
        <v>58</v>
      </c>
      <c r="G290" s="6" t="s">
        <v>242</v>
      </c>
      <c r="H290" s="7">
        <v>0.82</v>
      </c>
      <c r="I290" s="6" t="s">
        <v>242</v>
      </c>
      <c r="J290" s="7">
        <v>0.82</v>
      </c>
      <c r="K290" s="6" t="s">
        <v>485</v>
      </c>
      <c r="L290" s="6" t="s">
        <v>249</v>
      </c>
      <c r="M290" s="6"/>
    </row>
    <row r="291" spans="1:13" ht="21.95" customHeight="1" x14ac:dyDescent="0.25">
      <c r="A291" s="6" t="s">
        <v>239</v>
      </c>
      <c r="B291" s="6" t="s">
        <v>334</v>
      </c>
      <c r="C291" s="6"/>
      <c r="D291" s="6" t="s">
        <v>241</v>
      </c>
      <c r="E291" s="6" t="s">
        <v>58</v>
      </c>
      <c r="F291" s="6" t="s">
        <v>58</v>
      </c>
      <c r="G291" s="6" t="s">
        <v>242</v>
      </c>
      <c r="H291" s="7">
        <v>0.48</v>
      </c>
      <c r="I291" s="6" t="s">
        <v>242</v>
      </c>
      <c r="J291" s="7">
        <v>0.48</v>
      </c>
      <c r="K291" s="6" t="s">
        <v>486</v>
      </c>
      <c r="L291" s="6" t="s">
        <v>249</v>
      </c>
      <c r="M291" s="6"/>
    </row>
    <row r="292" spans="1:13" ht="21.95" customHeight="1" x14ac:dyDescent="0.25">
      <c r="A292" s="6" t="s">
        <v>239</v>
      </c>
      <c r="B292" s="6" t="s">
        <v>334</v>
      </c>
      <c r="C292" s="6"/>
      <c r="D292" s="6" t="s">
        <v>241</v>
      </c>
      <c r="E292" s="6" t="s">
        <v>58</v>
      </c>
      <c r="F292" s="6" t="s">
        <v>58</v>
      </c>
      <c r="G292" s="6" t="s">
        <v>242</v>
      </c>
      <c r="H292" s="7">
        <v>0.92</v>
      </c>
      <c r="I292" s="6" t="s">
        <v>242</v>
      </c>
      <c r="J292" s="7">
        <v>0.92</v>
      </c>
      <c r="K292" s="6" t="s">
        <v>487</v>
      </c>
      <c r="L292" s="6" t="s">
        <v>249</v>
      </c>
      <c r="M292" s="6"/>
    </row>
    <row r="293" spans="1:13" ht="21.95" customHeight="1" x14ac:dyDescent="0.25">
      <c r="A293" s="6" t="s">
        <v>239</v>
      </c>
      <c r="B293" s="6" t="s">
        <v>334</v>
      </c>
      <c r="C293" s="6"/>
      <c r="D293" s="6" t="s">
        <v>241</v>
      </c>
      <c r="E293" s="6" t="s">
        <v>58</v>
      </c>
      <c r="F293" s="6" t="s">
        <v>58</v>
      </c>
      <c r="G293" s="6" t="s">
        <v>242</v>
      </c>
      <c r="H293" s="7">
        <v>0.46</v>
      </c>
      <c r="I293" s="6" t="s">
        <v>242</v>
      </c>
      <c r="J293" s="7">
        <v>0.46</v>
      </c>
      <c r="K293" s="6" t="s">
        <v>488</v>
      </c>
      <c r="L293" s="6" t="s">
        <v>249</v>
      </c>
      <c r="M293" s="6"/>
    </row>
    <row r="294" spans="1:13" ht="21.95" customHeight="1" x14ac:dyDescent="0.25">
      <c r="A294" s="6" t="s">
        <v>239</v>
      </c>
      <c r="B294" s="6" t="s">
        <v>334</v>
      </c>
      <c r="C294" s="6"/>
      <c r="D294" s="6" t="s">
        <v>241</v>
      </c>
      <c r="E294" s="6" t="s">
        <v>58</v>
      </c>
      <c r="F294" s="6" t="s">
        <v>58</v>
      </c>
      <c r="G294" s="6" t="s">
        <v>242</v>
      </c>
      <c r="H294" s="7">
        <v>0.87</v>
      </c>
      <c r="I294" s="6" t="s">
        <v>242</v>
      </c>
      <c r="J294" s="7">
        <v>0.87</v>
      </c>
      <c r="K294" s="6" t="s">
        <v>489</v>
      </c>
      <c r="L294" s="6" t="s">
        <v>249</v>
      </c>
      <c r="M294" s="6"/>
    </row>
    <row r="295" spans="1:13" ht="21.95" customHeight="1" x14ac:dyDescent="0.25">
      <c r="A295" s="6" t="s">
        <v>239</v>
      </c>
      <c r="B295" s="6" t="s">
        <v>334</v>
      </c>
      <c r="C295" s="6"/>
      <c r="D295" s="6" t="s">
        <v>241</v>
      </c>
      <c r="E295" s="6" t="s">
        <v>58</v>
      </c>
      <c r="F295" s="6" t="s">
        <v>58</v>
      </c>
      <c r="G295" s="6" t="s">
        <v>242</v>
      </c>
      <c r="H295" s="7">
        <v>0.45</v>
      </c>
      <c r="I295" s="6" t="s">
        <v>242</v>
      </c>
      <c r="J295" s="7">
        <v>0.45</v>
      </c>
      <c r="K295" s="6" t="s">
        <v>490</v>
      </c>
      <c r="L295" s="6" t="s">
        <v>249</v>
      </c>
      <c r="M295" s="6"/>
    </row>
    <row r="296" spans="1:13" ht="21.95" customHeight="1" x14ac:dyDescent="0.25">
      <c r="A296" s="6" t="s">
        <v>239</v>
      </c>
      <c r="B296" s="6" t="s">
        <v>334</v>
      </c>
      <c r="C296" s="6"/>
      <c r="D296" s="6" t="s">
        <v>241</v>
      </c>
      <c r="E296" s="6" t="s">
        <v>58</v>
      </c>
      <c r="F296" s="6" t="s">
        <v>58</v>
      </c>
      <c r="G296" s="6" t="s">
        <v>242</v>
      </c>
      <c r="H296" s="7">
        <v>100</v>
      </c>
      <c r="I296" s="6" t="s">
        <v>242</v>
      </c>
      <c r="J296" s="7">
        <v>100</v>
      </c>
      <c r="K296" s="6" t="s">
        <v>491</v>
      </c>
      <c r="L296" s="6" t="s">
        <v>249</v>
      </c>
      <c r="M296" s="6"/>
    </row>
    <row r="297" spans="1:13" ht="21.95" customHeight="1" x14ac:dyDescent="0.25">
      <c r="A297" s="6" t="s">
        <v>239</v>
      </c>
      <c r="B297" s="6" t="s">
        <v>334</v>
      </c>
      <c r="C297" s="6"/>
      <c r="D297" s="6" t="s">
        <v>241</v>
      </c>
      <c r="E297" s="6" t="s">
        <v>58</v>
      </c>
      <c r="F297" s="6" t="s">
        <v>58</v>
      </c>
      <c r="G297" s="6" t="s">
        <v>242</v>
      </c>
      <c r="H297" s="7">
        <v>0.45</v>
      </c>
      <c r="I297" s="6" t="s">
        <v>242</v>
      </c>
      <c r="J297" s="7">
        <v>0.45</v>
      </c>
      <c r="K297" s="6" t="s">
        <v>492</v>
      </c>
      <c r="L297" s="6" t="s">
        <v>249</v>
      </c>
      <c r="M297" s="6"/>
    </row>
    <row r="298" spans="1:13" ht="21.95" customHeight="1" x14ac:dyDescent="0.25">
      <c r="A298" s="6" t="s">
        <v>239</v>
      </c>
      <c r="B298" s="6" t="s">
        <v>334</v>
      </c>
      <c r="C298" s="6"/>
      <c r="D298" s="6" t="s">
        <v>241</v>
      </c>
      <c r="E298" s="6" t="s">
        <v>60</v>
      </c>
      <c r="F298" s="6" t="s">
        <v>60</v>
      </c>
      <c r="G298" s="6" t="s">
        <v>242</v>
      </c>
      <c r="H298" s="7"/>
      <c r="I298" s="6" t="s">
        <v>242</v>
      </c>
      <c r="J298" s="7">
        <v>5000</v>
      </c>
      <c r="K298" s="6" t="s">
        <v>493</v>
      </c>
      <c r="L298" s="6" t="s">
        <v>249</v>
      </c>
      <c r="M298" s="6"/>
    </row>
    <row r="299" spans="1:13" ht="21.95" customHeight="1" x14ac:dyDescent="0.25">
      <c r="A299" s="6" t="s">
        <v>239</v>
      </c>
      <c r="B299" s="6" t="s">
        <v>334</v>
      </c>
      <c r="C299" s="6"/>
      <c r="D299" s="6" t="s">
        <v>241</v>
      </c>
      <c r="E299" s="6" t="s">
        <v>60</v>
      </c>
      <c r="F299" s="6" t="s">
        <v>60</v>
      </c>
      <c r="G299" s="6" t="s">
        <v>242</v>
      </c>
      <c r="H299" s="7">
        <v>100</v>
      </c>
      <c r="I299" s="6" t="s">
        <v>242</v>
      </c>
      <c r="J299" s="7">
        <v>100</v>
      </c>
      <c r="K299" s="6" t="s">
        <v>494</v>
      </c>
      <c r="L299" s="6" t="s">
        <v>249</v>
      </c>
      <c r="M299" s="6"/>
    </row>
    <row r="300" spans="1:13" ht="21.95" customHeight="1" x14ac:dyDescent="0.25">
      <c r="A300" s="6" t="s">
        <v>239</v>
      </c>
      <c r="B300" s="6" t="s">
        <v>334</v>
      </c>
      <c r="C300" s="6"/>
      <c r="D300" s="6" t="s">
        <v>241</v>
      </c>
      <c r="E300" s="6" t="s">
        <v>60</v>
      </c>
      <c r="F300" s="6" t="s">
        <v>60</v>
      </c>
      <c r="G300" s="6" t="s">
        <v>242</v>
      </c>
      <c r="H300" s="7">
        <v>6</v>
      </c>
      <c r="I300" s="6" t="s">
        <v>242</v>
      </c>
      <c r="J300" s="7">
        <v>6</v>
      </c>
      <c r="K300" s="6" t="s">
        <v>495</v>
      </c>
      <c r="L300" s="6" t="s">
        <v>249</v>
      </c>
      <c r="M300" s="6"/>
    </row>
    <row r="301" spans="1:13" ht="21.95" customHeight="1" x14ac:dyDescent="0.25">
      <c r="A301" s="6" t="s">
        <v>239</v>
      </c>
      <c r="B301" s="6" t="s">
        <v>334</v>
      </c>
      <c r="C301" s="6"/>
      <c r="D301" s="6" t="s">
        <v>241</v>
      </c>
      <c r="E301" s="6" t="s">
        <v>61</v>
      </c>
      <c r="F301" s="6" t="s">
        <v>61</v>
      </c>
      <c r="G301" s="6" t="s">
        <v>242</v>
      </c>
      <c r="H301" s="7">
        <v>0.99</v>
      </c>
      <c r="I301" s="6" t="s">
        <v>242</v>
      </c>
      <c r="J301" s="7">
        <v>0.99</v>
      </c>
      <c r="K301" s="6" t="s">
        <v>248</v>
      </c>
      <c r="L301" s="6" t="s">
        <v>249</v>
      </c>
      <c r="M301" s="6"/>
    </row>
    <row r="302" spans="1:13" ht="21.95" customHeight="1" x14ac:dyDescent="0.25">
      <c r="A302" s="6" t="s">
        <v>239</v>
      </c>
      <c r="B302" s="6" t="s">
        <v>334</v>
      </c>
      <c r="C302" s="6"/>
      <c r="D302" s="6" t="s">
        <v>241</v>
      </c>
      <c r="E302" s="6" t="s">
        <v>61</v>
      </c>
      <c r="F302" s="6" t="s">
        <v>61</v>
      </c>
      <c r="G302" s="6" t="s">
        <v>242</v>
      </c>
      <c r="H302" s="7">
        <v>0.98</v>
      </c>
      <c r="I302" s="6" t="s">
        <v>242</v>
      </c>
      <c r="J302" s="7">
        <v>0.98</v>
      </c>
      <c r="K302" s="6" t="s">
        <v>248</v>
      </c>
      <c r="L302" s="6" t="s">
        <v>249</v>
      </c>
      <c r="M302" s="6"/>
    </row>
    <row r="303" spans="1:13" ht="21.95" customHeight="1" x14ac:dyDescent="0.25">
      <c r="A303" s="6" t="s">
        <v>239</v>
      </c>
      <c r="B303" s="6" t="s">
        <v>334</v>
      </c>
      <c r="C303" s="6"/>
      <c r="D303" s="6" t="s">
        <v>241</v>
      </c>
      <c r="E303" s="6" t="s">
        <v>61</v>
      </c>
      <c r="F303" s="6" t="s">
        <v>61</v>
      </c>
      <c r="G303" s="6" t="s">
        <v>242</v>
      </c>
      <c r="H303" s="7">
        <v>100</v>
      </c>
      <c r="I303" s="6" t="s">
        <v>242</v>
      </c>
      <c r="J303" s="7">
        <v>100</v>
      </c>
      <c r="K303" s="6" t="s">
        <v>496</v>
      </c>
      <c r="L303" s="6" t="s">
        <v>249</v>
      </c>
      <c r="M303" s="6"/>
    </row>
    <row r="304" spans="1:13" ht="21.95" customHeight="1" x14ac:dyDescent="0.25">
      <c r="A304" s="6" t="s">
        <v>239</v>
      </c>
      <c r="B304" s="6" t="s">
        <v>334</v>
      </c>
      <c r="C304" s="6"/>
      <c r="D304" s="6" t="s">
        <v>241</v>
      </c>
      <c r="E304" s="6" t="s">
        <v>61</v>
      </c>
      <c r="F304" s="6" t="s">
        <v>61</v>
      </c>
      <c r="G304" s="6" t="s">
        <v>242</v>
      </c>
      <c r="H304" s="7">
        <v>0.97</v>
      </c>
      <c r="I304" s="6" t="s">
        <v>242</v>
      </c>
      <c r="J304" s="7">
        <v>0.97</v>
      </c>
      <c r="K304" s="6" t="s">
        <v>248</v>
      </c>
      <c r="L304" s="6" t="s">
        <v>249</v>
      </c>
      <c r="M304" s="6"/>
    </row>
    <row r="305" spans="1:13" ht="21.95" customHeight="1" x14ac:dyDescent="0.25">
      <c r="A305" s="6" t="s">
        <v>239</v>
      </c>
      <c r="B305" s="6" t="s">
        <v>334</v>
      </c>
      <c r="C305" s="6"/>
      <c r="D305" s="6" t="s">
        <v>241</v>
      </c>
      <c r="E305" s="6" t="s">
        <v>61</v>
      </c>
      <c r="F305" s="6" t="s">
        <v>61</v>
      </c>
      <c r="G305" s="6" t="s">
        <v>242</v>
      </c>
      <c r="H305" s="7">
        <v>100</v>
      </c>
      <c r="I305" s="6" t="s">
        <v>242</v>
      </c>
      <c r="J305" s="7">
        <v>100</v>
      </c>
      <c r="K305" s="6" t="s">
        <v>497</v>
      </c>
      <c r="L305" s="6" t="s">
        <v>249</v>
      </c>
      <c r="M305" s="6"/>
    </row>
    <row r="306" spans="1:13" ht="21.95" customHeight="1" x14ac:dyDescent="0.25">
      <c r="A306" s="6" t="s">
        <v>239</v>
      </c>
      <c r="B306" s="6" t="s">
        <v>334</v>
      </c>
      <c r="C306" s="6"/>
      <c r="D306" s="6" t="s">
        <v>241</v>
      </c>
      <c r="E306" s="6" t="s">
        <v>61</v>
      </c>
      <c r="F306" s="6" t="s">
        <v>61</v>
      </c>
      <c r="G306" s="6" t="s">
        <v>242</v>
      </c>
      <c r="H306" s="7">
        <v>10</v>
      </c>
      <c r="I306" s="6" t="s">
        <v>242</v>
      </c>
      <c r="J306" s="7">
        <v>10</v>
      </c>
      <c r="K306" s="6" t="s">
        <v>498</v>
      </c>
      <c r="L306" s="6" t="s">
        <v>249</v>
      </c>
      <c r="M306" s="6"/>
    </row>
    <row r="307" spans="1:13" ht="21.95" customHeight="1" x14ac:dyDescent="0.25">
      <c r="A307" s="6" t="s">
        <v>239</v>
      </c>
      <c r="B307" s="6" t="s">
        <v>334</v>
      </c>
      <c r="C307" s="6"/>
      <c r="D307" s="6" t="s">
        <v>241</v>
      </c>
      <c r="E307" s="6" t="s">
        <v>61</v>
      </c>
      <c r="F307" s="6" t="s">
        <v>61</v>
      </c>
      <c r="G307" s="6" t="s">
        <v>242</v>
      </c>
      <c r="H307" s="7">
        <v>100</v>
      </c>
      <c r="I307" s="6" t="s">
        <v>242</v>
      </c>
      <c r="J307" s="7">
        <v>100</v>
      </c>
      <c r="K307" s="6" t="s">
        <v>499</v>
      </c>
      <c r="L307" s="6" t="s">
        <v>249</v>
      </c>
      <c r="M307" s="6"/>
    </row>
    <row r="308" spans="1:13" ht="21.95" customHeight="1" x14ac:dyDescent="0.25">
      <c r="A308" s="6" t="s">
        <v>239</v>
      </c>
      <c r="B308" s="6" t="s">
        <v>334</v>
      </c>
      <c r="C308" s="6"/>
      <c r="D308" s="6" t="s">
        <v>241</v>
      </c>
      <c r="E308" s="6" t="s">
        <v>61</v>
      </c>
      <c r="F308" s="6" t="s">
        <v>61</v>
      </c>
      <c r="G308" s="6" t="s">
        <v>242</v>
      </c>
      <c r="H308" s="7">
        <v>5</v>
      </c>
      <c r="I308" s="6" t="s">
        <v>242</v>
      </c>
      <c r="J308" s="7">
        <v>5</v>
      </c>
      <c r="K308" s="6" t="s">
        <v>500</v>
      </c>
      <c r="L308" s="6" t="s">
        <v>249</v>
      </c>
      <c r="M308" s="6"/>
    </row>
    <row r="309" spans="1:13" ht="21.95" customHeight="1" x14ac:dyDescent="0.25">
      <c r="A309" s="6" t="s">
        <v>239</v>
      </c>
      <c r="B309" s="6" t="s">
        <v>334</v>
      </c>
      <c r="C309" s="6"/>
      <c r="D309" s="6" t="s">
        <v>241</v>
      </c>
      <c r="E309" s="6" t="s">
        <v>61</v>
      </c>
      <c r="F309" s="6" t="s">
        <v>61</v>
      </c>
      <c r="G309" s="6" t="s">
        <v>242</v>
      </c>
      <c r="H309" s="7">
        <v>3</v>
      </c>
      <c r="I309" s="6" t="s">
        <v>242</v>
      </c>
      <c r="J309" s="7">
        <v>3</v>
      </c>
      <c r="K309" s="6" t="s">
        <v>501</v>
      </c>
      <c r="L309" s="6" t="s">
        <v>249</v>
      </c>
      <c r="M309" s="6"/>
    </row>
    <row r="310" spans="1:13" ht="21.95" customHeight="1" x14ac:dyDescent="0.25">
      <c r="A310" s="6" t="s">
        <v>239</v>
      </c>
      <c r="B310" s="6" t="s">
        <v>334</v>
      </c>
      <c r="C310" s="6"/>
      <c r="D310" s="6" t="s">
        <v>241</v>
      </c>
      <c r="E310" s="6" t="s">
        <v>61</v>
      </c>
      <c r="F310" s="6" t="s">
        <v>61</v>
      </c>
      <c r="G310" s="6" t="s">
        <v>242</v>
      </c>
      <c r="H310" s="7">
        <v>2</v>
      </c>
      <c r="I310" s="6" t="s">
        <v>242</v>
      </c>
      <c r="J310" s="7">
        <v>2</v>
      </c>
      <c r="K310" s="6" t="s">
        <v>502</v>
      </c>
      <c r="L310" s="6" t="s">
        <v>249</v>
      </c>
      <c r="M310" s="6"/>
    </row>
    <row r="311" spans="1:13" ht="21.95" customHeight="1" x14ac:dyDescent="0.25">
      <c r="A311" s="6" t="s">
        <v>239</v>
      </c>
      <c r="B311" s="6" t="s">
        <v>334</v>
      </c>
      <c r="C311" s="6"/>
      <c r="D311" s="6" t="s">
        <v>241</v>
      </c>
      <c r="E311" s="6" t="s">
        <v>61</v>
      </c>
      <c r="F311" s="6" t="s">
        <v>61</v>
      </c>
      <c r="G311" s="6" t="s">
        <v>242</v>
      </c>
      <c r="H311" s="7">
        <v>0.11</v>
      </c>
      <c r="I311" s="6" t="s">
        <v>242</v>
      </c>
      <c r="J311" s="7">
        <v>0.11</v>
      </c>
      <c r="K311" s="6" t="s">
        <v>503</v>
      </c>
      <c r="L311" s="6" t="s">
        <v>249</v>
      </c>
      <c r="M311" s="6"/>
    </row>
    <row r="312" spans="1:13" ht="21.95" customHeight="1" x14ac:dyDescent="0.25">
      <c r="A312" s="6" t="s">
        <v>239</v>
      </c>
      <c r="B312" s="6" t="s">
        <v>334</v>
      </c>
      <c r="C312" s="6"/>
      <c r="D312" s="6" t="s">
        <v>241</v>
      </c>
      <c r="E312" s="6" t="s">
        <v>61</v>
      </c>
      <c r="F312" s="6" t="s">
        <v>61</v>
      </c>
      <c r="G312" s="6" t="s">
        <v>242</v>
      </c>
      <c r="H312" s="7">
        <v>11</v>
      </c>
      <c r="I312" s="6" t="s">
        <v>242</v>
      </c>
      <c r="J312" s="7">
        <v>11</v>
      </c>
      <c r="K312" s="6" t="s">
        <v>504</v>
      </c>
      <c r="L312" s="6" t="s">
        <v>249</v>
      </c>
      <c r="M312" s="6"/>
    </row>
    <row r="313" spans="1:13" ht="21.95" customHeight="1" x14ac:dyDescent="0.25">
      <c r="A313" s="6" t="s">
        <v>239</v>
      </c>
      <c r="B313" s="6" t="s">
        <v>334</v>
      </c>
      <c r="C313" s="6"/>
      <c r="D313" s="6" t="s">
        <v>241</v>
      </c>
      <c r="E313" s="6" t="s">
        <v>7</v>
      </c>
      <c r="F313" s="6" t="s">
        <v>7</v>
      </c>
      <c r="G313" s="6" t="s">
        <v>242</v>
      </c>
      <c r="H313" s="7">
        <v>100000</v>
      </c>
      <c r="I313" s="6" t="s">
        <v>242</v>
      </c>
      <c r="J313" s="7">
        <v>100000</v>
      </c>
      <c r="K313" s="6" t="s">
        <v>505</v>
      </c>
      <c r="L313" s="6" t="s">
        <v>249</v>
      </c>
      <c r="M313" s="6"/>
    </row>
    <row r="314" spans="1:13" ht="21.95" customHeight="1" x14ac:dyDescent="0.25">
      <c r="A314" s="6" t="s">
        <v>239</v>
      </c>
      <c r="B314" s="6" t="s">
        <v>334</v>
      </c>
      <c r="C314" s="6"/>
      <c r="D314" s="6" t="s">
        <v>241</v>
      </c>
      <c r="E314" s="6" t="s">
        <v>7</v>
      </c>
      <c r="F314" s="6" t="s">
        <v>7</v>
      </c>
      <c r="G314" s="6" t="s">
        <v>242</v>
      </c>
      <c r="H314" s="7">
        <v>1000</v>
      </c>
      <c r="I314" s="6" t="s">
        <v>242</v>
      </c>
      <c r="J314" s="7">
        <v>1000</v>
      </c>
      <c r="K314" s="6" t="s">
        <v>506</v>
      </c>
      <c r="L314" s="6" t="s">
        <v>249</v>
      </c>
      <c r="M314" s="6"/>
    </row>
    <row r="315" spans="1:13" ht="21.95" customHeight="1" x14ac:dyDescent="0.25">
      <c r="A315" s="6" t="s">
        <v>239</v>
      </c>
      <c r="B315" s="6" t="s">
        <v>334</v>
      </c>
      <c r="C315" s="6"/>
      <c r="D315" s="6" t="s">
        <v>241</v>
      </c>
      <c r="E315" s="6" t="s">
        <v>7</v>
      </c>
      <c r="F315" s="6" t="s">
        <v>7</v>
      </c>
      <c r="G315" s="6" t="s">
        <v>242</v>
      </c>
      <c r="H315" s="7">
        <v>341</v>
      </c>
      <c r="I315" s="6" t="s">
        <v>242</v>
      </c>
      <c r="J315" s="7">
        <v>341</v>
      </c>
      <c r="K315" s="6" t="s">
        <v>507</v>
      </c>
      <c r="L315" s="6" t="s">
        <v>249</v>
      </c>
      <c r="M315" s="6"/>
    </row>
    <row r="316" spans="1:13" ht="21.95" customHeight="1" x14ac:dyDescent="0.25">
      <c r="A316" s="6" t="s">
        <v>239</v>
      </c>
      <c r="B316" s="6" t="s">
        <v>334</v>
      </c>
      <c r="C316" s="6"/>
      <c r="D316" s="6" t="s">
        <v>241</v>
      </c>
      <c r="E316" s="6" t="s">
        <v>7</v>
      </c>
      <c r="F316" s="6" t="s">
        <v>7</v>
      </c>
      <c r="G316" s="6" t="s">
        <v>242</v>
      </c>
      <c r="H316" s="7">
        <v>1000</v>
      </c>
      <c r="I316" s="6" t="s">
        <v>242</v>
      </c>
      <c r="J316" s="7">
        <v>1000</v>
      </c>
      <c r="K316" s="6" t="s">
        <v>508</v>
      </c>
      <c r="L316" s="6" t="s">
        <v>249</v>
      </c>
      <c r="M316" s="6"/>
    </row>
    <row r="317" spans="1:13" ht="21.95" customHeight="1" x14ac:dyDescent="0.25">
      <c r="A317" s="6" t="s">
        <v>239</v>
      </c>
      <c r="B317" s="6" t="s">
        <v>334</v>
      </c>
      <c r="C317" s="6"/>
      <c r="D317" s="6" t="s">
        <v>241</v>
      </c>
      <c r="E317" s="6" t="s">
        <v>7</v>
      </c>
      <c r="F317" s="6" t="s">
        <v>7</v>
      </c>
      <c r="G317" s="6" t="s">
        <v>242</v>
      </c>
      <c r="H317" s="7">
        <v>42</v>
      </c>
      <c r="I317" s="6" t="s">
        <v>242</v>
      </c>
      <c r="J317" s="7">
        <v>42</v>
      </c>
      <c r="K317" s="6" t="s">
        <v>509</v>
      </c>
      <c r="L317" s="6" t="s">
        <v>249</v>
      </c>
      <c r="M317" s="6"/>
    </row>
    <row r="318" spans="1:13" ht="21.95" customHeight="1" x14ac:dyDescent="0.25">
      <c r="A318" s="6" t="s">
        <v>239</v>
      </c>
      <c r="B318" s="6" t="s">
        <v>334</v>
      </c>
      <c r="C318" s="6"/>
      <c r="D318" s="6" t="s">
        <v>241</v>
      </c>
      <c r="E318" s="6" t="s">
        <v>7</v>
      </c>
      <c r="F318" s="6" t="s">
        <v>7</v>
      </c>
      <c r="G318" s="6" t="s">
        <v>242</v>
      </c>
      <c r="H318" s="7">
        <v>1000</v>
      </c>
      <c r="I318" s="6" t="s">
        <v>242</v>
      </c>
      <c r="J318" s="7">
        <v>1000</v>
      </c>
      <c r="K318" s="6" t="s">
        <v>510</v>
      </c>
      <c r="L318" s="6" t="s">
        <v>249</v>
      </c>
      <c r="M318" s="6"/>
    </row>
    <row r="319" spans="1:13" ht="21.95" customHeight="1" x14ac:dyDescent="0.25">
      <c r="A319" s="6" t="s">
        <v>239</v>
      </c>
      <c r="B319" s="6" t="s">
        <v>334</v>
      </c>
      <c r="C319" s="6"/>
      <c r="D319" s="6" t="s">
        <v>241</v>
      </c>
      <c r="E319" s="6" t="s">
        <v>7</v>
      </c>
      <c r="F319" s="6" t="s">
        <v>7</v>
      </c>
      <c r="G319" s="6" t="s">
        <v>242</v>
      </c>
      <c r="H319" s="7">
        <v>25000</v>
      </c>
      <c r="I319" s="6" t="s">
        <v>242</v>
      </c>
      <c r="J319" s="7">
        <v>25000</v>
      </c>
      <c r="K319" s="6" t="s">
        <v>511</v>
      </c>
      <c r="L319" s="6" t="s">
        <v>249</v>
      </c>
      <c r="M319" s="6"/>
    </row>
    <row r="320" spans="1:13" ht="21.95" customHeight="1" x14ac:dyDescent="0.25">
      <c r="A320" s="6" t="s">
        <v>239</v>
      </c>
      <c r="B320" s="6" t="s">
        <v>334</v>
      </c>
      <c r="C320" s="6"/>
      <c r="D320" s="6" t="s">
        <v>241</v>
      </c>
      <c r="E320" s="6" t="s">
        <v>7</v>
      </c>
      <c r="F320" s="6" t="s">
        <v>7</v>
      </c>
      <c r="G320" s="6" t="s">
        <v>242</v>
      </c>
      <c r="H320" s="7">
        <v>0.2</v>
      </c>
      <c r="I320" s="6" t="s">
        <v>242</v>
      </c>
      <c r="J320" s="7">
        <v>0.2</v>
      </c>
      <c r="K320" s="6" t="s">
        <v>512</v>
      </c>
      <c r="L320" s="6" t="s">
        <v>249</v>
      </c>
      <c r="M320" s="6"/>
    </row>
    <row r="321" spans="1:13" ht="21.95" customHeight="1" x14ac:dyDescent="0.25">
      <c r="A321" s="6" t="s">
        <v>239</v>
      </c>
      <c r="B321" s="6" t="s">
        <v>334</v>
      </c>
      <c r="C321" s="6"/>
      <c r="D321" s="6" t="s">
        <v>241</v>
      </c>
      <c r="E321" s="6" t="s">
        <v>7</v>
      </c>
      <c r="F321" s="6" t="s">
        <v>7</v>
      </c>
      <c r="G321" s="6" t="s">
        <v>242</v>
      </c>
      <c r="H321" s="7">
        <v>10000</v>
      </c>
      <c r="I321" s="6" t="s">
        <v>242</v>
      </c>
      <c r="J321" s="7">
        <v>10000</v>
      </c>
      <c r="K321" s="6" t="s">
        <v>513</v>
      </c>
      <c r="L321" s="6" t="s">
        <v>249</v>
      </c>
      <c r="M321" s="6"/>
    </row>
    <row r="322" spans="1:13" ht="21.95" customHeight="1" x14ac:dyDescent="0.25">
      <c r="A322" s="6" t="s">
        <v>239</v>
      </c>
      <c r="B322" s="6" t="s">
        <v>334</v>
      </c>
      <c r="C322" s="6"/>
      <c r="D322" s="6" t="s">
        <v>241</v>
      </c>
      <c r="E322" s="6" t="s">
        <v>7</v>
      </c>
      <c r="F322" s="6" t="s">
        <v>7</v>
      </c>
      <c r="G322" s="6" t="s">
        <v>242</v>
      </c>
      <c r="H322" s="7">
        <v>7</v>
      </c>
      <c r="I322" s="6" t="s">
        <v>242</v>
      </c>
      <c r="J322" s="7">
        <v>7</v>
      </c>
      <c r="K322" s="6" t="s">
        <v>514</v>
      </c>
      <c r="L322" s="6" t="s">
        <v>249</v>
      </c>
      <c r="M322" s="6"/>
    </row>
    <row r="323" spans="1:13" ht="21.95" customHeight="1" x14ac:dyDescent="0.25">
      <c r="A323" s="6" t="s">
        <v>239</v>
      </c>
      <c r="B323" s="6" t="s">
        <v>334</v>
      </c>
      <c r="C323" s="6"/>
      <c r="D323" s="6" t="s">
        <v>241</v>
      </c>
      <c r="E323" s="6" t="s">
        <v>7</v>
      </c>
      <c r="F323" s="6" t="s">
        <v>7</v>
      </c>
      <c r="G323" s="6" t="s">
        <v>242</v>
      </c>
      <c r="H323" s="7">
        <v>7</v>
      </c>
      <c r="I323" s="6" t="s">
        <v>242</v>
      </c>
      <c r="J323" s="7">
        <v>7</v>
      </c>
      <c r="K323" s="6" t="s">
        <v>515</v>
      </c>
      <c r="L323" s="6" t="s">
        <v>249</v>
      </c>
      <c r="M323" s="6"/>
    </row>
    <row r="324" spans="1:13" ht="21.95" customHeight="1" x14ac:dyDescent="0.25">
      <c r="A324" s="6" t="s">
        <v>239</v>
      </c>
      <c r="B324" s="6" t="s">
        <v>334</v>
      </c>
      <c r="C324" s="6"/>
      <c r="D324" s="6" t="s">
        <v>241</v>
      </c>
      <c r="E324" s="6" t="s">
        <v>7</v>
      </c>
      <c r="F324" s="6" t="s">
        <v>7</v>
      </c>
      <c r="G324" s="6" t="s">
        <v>242</v>
      </c>
      <c r="H324" s="7">
        <v>2</v>
      </c>
      <c r="I324" s="6" t="s">
        <v>242</v>
      </c>
      <c r="J324" s="7">
        <v>2</v>
      </c>
      <c r="K324" s="6" t="s">
        <v>516</v>
      </c>
      <c r="L324" s="6" t="s">
        <v>249</v>
      </c>
      <c r="M324" s="6"/>
    </row>
    <row r="325" spans="1:13" ht="21.95" customHeight="1" x14ac:dyDescent="0.25">
      <c r="A325" s="6" t="s">
        <v>239</v>
      </c>
      <c r="B325" s="6" t="s">
        <v>334</v>
      </c>
      <c r="C325" s="6"/>
      <c r="D325" s="6" t="s">
        <v>241</v>
      </c>
      <c r="E325" s="6" t="s">
        <v>7</v>
      </c>
      <c r="F325" s="6" t="s">
        <v>7</v>
      </c>
      <c r="G325" s="6" t="s">
        <v>242</v>
      </c>
      <c r="H325" s="7">
        <v>8</v>
      </c>
      <c r="I325" s="6" t="s">
        <v>242</v>
      </c>
      <c r="J325" s="7">
        <v>8</v>
      </c>
      <c r="K325" s="6" t="s">
        <v>517</v>
      </c>
      <c r="L325" s="6" t="s">
        <v>249</v>
      </c>
      <c r="M325" s="6"/>
    </row>
    <row r="326" spans="1:13" ht="21.95" customHeight="1" x14ac:dyDescent="0.25">
      <c r="A326" s="6" t="s">
        <v>239</v>
      </c>
      <c r="B326" s="6" t="s">
        <v>334</v>
      </c>
      <c r="C326" s="6"/>
      <c r="D326" s="6" t="s">
        <v>241</v>
      </c>
      <c r="E326" s="6" t="s">
        <v>7</v>
      </c>
      <c r="F326" s="6" t="s">
        <v>7</v>
      </c>
      <c r="G326" s="6" t="s">
        <v>242</v>
      </c>
      <c r="H326" s="7">
        <v>12</v>
      </c>
      <c r="I326" s="6" t="s">
        <v>242</v>
      </c>
      <c r="J326" s="7">
        <v>12</v>
      </c>
      <c r="K326" s="6" t="s">
        <v>518</v>
      </c>
      <c r="L326" s="6" t="s">
        <v>249</v>
      </c>
      <c r="M326" s="6"/>
    </row>
    <row r="327" spans="1:13" ht="21.95" customHeight="1" x14ac:dyDescent="0.25">
      <c r="A327" s="6" t="s">
        <v>239</v>
      </c>
      <c r="B327" s="6" t="s">
        <v>334</v>
      </c>
      <c r="C327" s="6"/>
      <c r="D327" s="6" t="s">
        <v>241</v>
      </c>
      <c r="E327" s="6" t="s">
        <v>10</v>
      </c>
      <c r="F327" s="6" t="s">
        <v>10</v>
      </c>
      <c r="G327" s="6" t="s">
        <v>242</v>
      </c>
      <c r="H327" s="7">
        <v>13</v>
      </c>
      <c r="I327" s="6" t="s">
        <v>242</v>
      </c>
      <c r="J327" s="7">
        <v>13</v>
      </c>
      <c r="K327" s="6" t="s">
        <v>519</v>
      </c>
      <c r="L327" s="6" t="s">
        <v>249</v>
      </c>
      <c r="M327" s="6"/>
    </row>
    <row r="328" spans="1:13" ht="21.95" customHeight="1" x14ac:dyDescent="0.25">
      <c r="A328" s="6" t="s">
        <v>239</v>
      </c>
      <c r="B328" s="6" t="s">
        <v>334</v>
      </c>
      <c r="C328" s="6"/>
      <c r="D328" s="6" t="s">
        <v>241</v>
      </c>
      <c r="E328" s="6" t="s">
        <v>10</v>
      </c>
      <c r="F328" s="6" t="s">
        <v>10</v>
      </c>
      <c r="G328" s="6" t="s">
        <v>242</v>
      </c>
      <c r="H328" s="7">
        <v>14</v>
      </c>
      <c r="I328" s="6" t="s">
        <v>242</v>
      </c>
      <c r="J328" s="7">
        <v>14</v>
      </c>
      <c r="K328" s="6" t="s">
        <v>520</v>
      </c>
      <c r="L328" s="6" t="s">
        <v>249</v>
      </c>
      <c r="M328" s="6"/>
    </row>
    <row r="329" spans="1:13" ht="21.95" customHeight="1" x14ac:dyDescent="0.25">
      <c r="A329" s="6" t="s">
        <v>239</v>
      </c>
      <c r="B329" s="6" t="s">
        <v>334</v>
      </c>
      <c r="C329" s="6"/>
      <c r="D329" s="6" t="s">
        <v>241</v>
      </c>
      <c r="E329" s="6" t="s">
        <v>13</v>
      </c>
      <c r="F329" s="6" t="s">
        <v>13</v>
      </c>
      <c r="G329" s="6" t="s">
        <v>242</v>
      </c>
      <c r="H329" s="7">
        <v>15</v>
      </c>
      <c r="I329" s="6" t="s">
        <v>242</v>
      </c>
      <c r="J329" s="7">
        <v>15</v>
      </c>
      <c r="K329" s="6" t="s">
        <v>521</v>
      </c>
      <c r="L329" s="6" t="s">
        <v>249</v>
      </c>
      <c r="M329" s="6"/>
    </row>
    <row r="330" spans="1:13" ht="21.95" customHeight="1" x14ac:dyDescent="0.25">
      <c r="A330" s="6" t="s">
        <v>239</v>
      </c>
      <c r="B330" s="6" t="s">
        <v>334</v>
      </c>
      <c r="C330" s="6"/>
      <c r="D330" s="6" t="s">
        <v>241</v>
      </c>
      <c r="E330" s="6" t="s">
        <v>10</v>
      </c>
      <c r="F330" s="6" t="s">
        <v>10</v>
      </c>
      <c r="G330" s="6" t="s">
        <v>242</v>
      </c>
      <c r="H330" s="7">
        <v>100</v>
      </c>
      <c r="I330" s="6" t="s">
        <v>242</v>
      </c>
      <c r="J330" s="7">
        <v>100</v>
      </c>
      <c r="K330" s="6" t="s">
        <v>522</v>
      </c>
      <c r="L330" s="6" t="s">
        <v>249</v>
      </c>
      <c r="M330" s="6"/>
    </row>
    <row r="331" spans="1:13" ht="21.95" customHeight="1" x14ac:dyDescent="0.25">
      <c r="A331" s="6" t="s">
        <v>239</v>
      </c>
      <c r="B331" s="6" t="s">
        <v>334</v>
      </c>
      <c r="C331" s="6"/>
      <c r="D331" s="6" t="s">
        <v>241</v>
      </c>
      <c r="E331" s="6" t="s">
        <v>10</v>
      </c>
      <c r="F331" s="6" t="s">
        <v>10</v>
      </c>
      <c r="G331" s="6" t="s">
        <v>242</v>
      </c>
      <c r="H331" s="7">
        <v>150</v>
      </c>
      <c r="I331" s="6" t="s">
        <v>242</v>
      </c>
      <c r="J331" s="7">
        <v>150</v>
      </c>
      <c r="K331" s="6" t="s">
        <v>523</v>
      </c>
      <c r="L331" s="6" t="s">
        <v>249</v>
      </c>
      <c r="M331" s="6"/>
    </row>
    <row r="332" spans="1:13" ht="21.95" customHeight="1" x14ac:dyDescent="0.25">
      <c r="A332" s="6" t="s">
        <v>239</v>
      </c>
      <c r="B332" s="6" t="s">
        <v>334</v>
      </c>
      <c r="C332" s="6"/>
      <c r="D332" s="6" t="s">
        <v>241</v>
      </c>
      <c r="E332" s="6" t="s">
        <v>10</v>
      </c>
      <c r="F332" s="6" t="s">
        <v>10</v>
      </c>
      <c r="G332" s="6" t="s">
        <v>242</v>
      </c>
      <c r="H332" s="7">
        <v>0.5</v>
      </c>
      <c r="I332" s="6" t="s">
        <v>242</v>
      </c>
      <c r="J332" s="7">
        <v>0.5</v>
      </c>
      <c r="K332" s="6" t="s">
        <v>524</v>
      </c>
      <c r="L332" s="6" t="s">
        <v>249</v>
      </c>
      <c r="M332" s="6"/>
    </row>
    <row r="333" spans="1:13" ht="21.95" customHeight="1" x14ac:dyDescent="0.25">
      <c r="A333" s="6" t="s">
        <v>239</v>
      </c>
      <c r="B333" s="6" t="s">
        <v>334</v>
      </c>
      <c r="C333" s="6"/>
      <c r="D333" s="6" t="s">
        <v>241</v>
      </c>
      <c r="E333" s="6" t="s">
        <v>10</v>
      </c>
      <c r="F333" s="6" t="s">
        <v>10</v>
      </c>
      <c r="G333" s="6" t="s">
        <v>242</v>
      </c>
      <c r="H333" s="7">
        <v>0.2</v>
      </c>
      <c r="I333" s="6" t="s">
        <v>242</v>
      </c>
      <c r="J333" s="7">
        <v>0.2</v>
      </c>
      <c r="K333" s="6" t="s">
        <v>525</v>
      </c>
      <c r="L333" s="6" t="s">
        <v>249</v>
      </c>
      <c r="M333" s="6"/>
    </row>
    <row r="334" spans="1:13" ht="21.95" customHeight="1" x14ac:dyDescent="0.25">
      <c r="A334" s="6" t="s">
        <v>239</v>
      </c>
      <c r="B334" s="6" t="s">
        <v>334</v>
      </c>
      <c r="C334" s="6"/>
      <c r="D334" s="6" t="s">
        <v>241</v>
      </c>
      <c r="E334" s="6" t="s">
        <v>10</v>
      </c>
      <c r="F334" s="6" t="s">
        <v>10</v>
      </c>
      <c r="G334" s="6" t="s">
        <v>242</v>
      </c>
      <c r="H334" s="7">
        <v>0.2</v>
      </c>
      <c r="I334" s="6" t="s">
        <v>242</v>
      </c>
      <c r="J334" s="7">
        <v>0.2</v>
      </c>
      <c r="K334" s="6" t="s">
        <v>526</v>
      </c>
      <c r="L334" s="6" t="s">
        <v>249</v>
      </c>
      <c r="M334" s="6"/>
    </row>
    <row r="335" spans="1:13" ht="21.95" customHeight="1" x14ac:dyDescent="0.25">
      <c r="A335" s="6" t="s">
        <v>239</v>
      </c>
      <c r="B335" s="6" t="s">
        <v>334</v>
      </c>
      <c r="C335" s="6"/>
      <c r="D335" s="6" t="s">
        <v>241</v>
      </c>
      <c r="E335" s="6" t="s">
        <v>10</v>
      </c>
      <c r="F335" s="6" t="s">
        <v>10</v>
      </c>
      <c r="G335" s="6" t="s">
        <v>242</v>
      </c>
      <c r="H335" s="7">
        <v>100</v>
      </c>
      <c r="I335" s="6" t="s">
        <v>242</v>
      </c>
      <c r="J335" s="7">
        <v>100</v>
      </c>
      <c r="K335" s="6" t="s">
        <v>527</v>
      </c>
      <c r="L335" s="6" t="s">
        <v>249</v>
      </c>
      <c r="M335" s="6"/>
    </row>
    <row r="336" spans="1:13" ht="21.95" customHeight="1" x14ac:dyDescent="0.25">
      <c r="A336" s="6" t="s">
        <v>239</v>
      </c>
      <c r="B336" s="6" t="s">
        <v>334</v>
      </c>
      <c r="C336" s="6"/>
      <c r="D336" s="6" t="s">
        <v>241</v>
      </c>
      <c r="E336" s="6" t="s">
        <v>10</v>
      </c>
      <c r="F336" s="6" t="s">
        <v>10</v>
      </c>
      <c r="G336" s="6" t="s">
        <v>242</v>
      </c>
      <c r="H336" s="7">
        <v>1000</v>
      </c>
      <c r="I336" s="6" t="s">
        <v>242</v>
      </c>
      <c r="J336" s="7">
        <v>1000</v>
      </c>
      <c r="K336" s="6" t="s">
        <v>528</v>
      </c>
      <c r="L336" s="6" t="s">
        <v>249</v>
      </c>
      <c r="M336" s="6"/>
    </row>
    <row r="337" spans="1:13" ht="21.95" customHeight="1" x14ac:dyDescent="0.25">
      <c r="A337" s="6" t="s">
        <v>239</v>
      </c>
      <c r="B337" s="6" t="s">
        <v>334</v>
      </c>
      <c r="C337" s="6"/>
      <c r="D337" s="6" t="s">
        <v>241</v>
      </c>
      <c r="E337" s="6" t="s">
        <v>10</v>
      </c>
      <c r="F337" s="6" t="s">
        <v>10</v>
      </c>
      <c r="G337" s="6" t="s">
        <v>242</v>
      </c>
      <c r="H337" s="7">
        <v>100</v>
      </c>
      <c r="I337" s="6" t="s">
        <v>242</v>
      </c>
      <c r="J337" s="7">
        <v>100</v>
      </c>
      <c r="K337" s="6" t="s">
        <v>529</v>
      </c>
      <c r="L337" s="6" t="s">
        <v>249</v>
      </c>
      <c r="M337" s="6"/>
    </row>
    <row r="338" spans="1:13" ht="21.95" customHeight="1" x14ac:dyDescent="0.25">
      <c r="A338" s="6" t="s">
        <v>239</v>
      </c>
      <c r="B338" s="6" t="s">
        <v>334</v>
      </c>
      <c r="C338" s="6"/>
      <c r="D338" s="6" t="s">
        <v>241</v>
      </c>
      <c r="E338" s="6" t="s">
        <v>10</v>
      </c>
      <c r="F338" s="6" t="s">
        <v>10</v>
      </c>
      <c r="G338" s="6" t="s">
        <v>242</v>
      </c>
      <c r="H338" s="7">
        <v>5</v>
      </c>
      <c r="I338" s="6" t="s">
        <v>242</v>
      </c>
      <c r="J338" s="7">
        <v>5</v>
      </c>
      <c r="K338" s="6" t="s">
        <v>530</v>
      </c>
      <c r="L338" s="6" t="s">
        <v>249</v>
      </c>
      <c r="M338" s="6"/>
    </row>
    <row r="339" spans="1:13" ht="21.95" customHeight="1" x14ac:dyDescent="0.25">
      <c r="A339" s="6" t="s">
        <v>239</v>
      </c>
      <c r="B339" s="6" t="s">
        <v>334</v>
      </c>
      <c r="C339" s="6"/>
      <c r="D339" s="6" t="s">
        <v>241</v>
      </c>
      <c r="E339" s="6" t="s">
        <v>10</v>
      </c>
      <c r="F339" s="6" t="s">
        <v>10</v>
      </c>
      <c r="G339" s="6" t="s">
        <v>242</v>
      </c>
      <c r="H339" s="7">
        <v>10</v>
      </c>
      <c r="I339" s="6" t="s">
        <v>242</v>
      </c>
      <c r="J339" s="7">
        <v>10</v>
      </c>
      <c r="K339" s="6" t="s">
        <v>531</v>
      </c>
      <c r="L339" s="6" t="s">
        <v>249</v>
      </c>
      <c r="M339" s="6"/>
    </row>
    <row r="340" spans="1:13" ht="21.95" customHeight="1" x14ac:dyDescent="0.25">
      <c r="A340" s="6" t="s">
        <v>239</v>
      </c>
      <c r="B340" s="6" t="s">
        <v>334</v>
      </c>
      <c r="C340" s="6"/>
      <c r="D340" s="6" t="s">
        <v>241</v>
      </c>
      <c r="E340" s="6" t="s">
        <v>10</v>
      </c>
      <c r="F340" s="6" t="s">
        <v>10</v>
      </c>
      <c r="G340" s="6" t="s">
        <v>242</v>
      </c>
      <c r="H340" s="7">
        <v>30000</v>
      </c>
      <c r="I340" s="6" t="s">
        <v>242</v>
      </c>
      <c r="J340" s="7">
        <v>30000</v>
      </c>
      <c r="K340" s="6" t="s">
        <v>532</v>
      </c>
      <c r="L340" s="6" t="s">
        <v>249</v>
      </c>
      <c r="M340" s="6"/>
    </row>
    <row r="341" spans="1:13" ht="21.95" customHeight="1" x14ac:dyDescent="0.25">
      <c r="A341" s="6" t="s">
        <v>239</v>
      </c>
      <c r="B341" s="6" t="s">
        <v>334</v>
      </c>
      <c r="C341" s="6"/>
      <c r="D341" s="6" t="s">
        <v>241</v>
      </c>
      <c r="E341" s="6" t="s">
        <v>10</v>
      </c>
      <c r="F341" s="6" t="s">
        <v>10</v>
      </c>
      <c r="G341" s="6" t="s">
        <v>242</v>
      </c>
      <c r="H341" s="7">
        <v>10</v>
      </c>
      <c r="I341" s="6" t="s">
        <v>242</v>
      </c>
      <c r="J341" s="7">
        <v>10</v>
      </c>
      <c r="K341" s="6" t="s">
        <v>533</v>
      </c>
      <c r="L341" s="6" t="s">
        <v>249</v>
      </c>
      <c r="M341" s="6"/>
    </row>
    <row r="342" spans="1:13" ht="21.95" customHeight="1" x14ac:dyDescent="0.25">
      <c r="A342" s="6" t="s">
        <v>239</v>
      </c>
      <c r="B342" s="6" t="s">
        <v>334</v>
      </c>
      <c r="C342" s="6"/>
      <c r="D342" s="6" t="s">
        <v>241</v>
      </c>
      <c r="E342" s="6" t="s">
        <v>11</v>
      </c>
      <c r="F342" s="6" t="s">
        <v>11</v>
      </c>
      <c r="G342" s="6" t="s">
        <v>242</v>
      </c>
      <c r="H342" s="7">
        <v>11</v>
      </c>
      <c r="I342" s="6" t="s">
        <v>242</v>
      </c>
      <c r="J342" s="7">
        <v>11</v>
      </c>
      <c r="K342" s="6" t="s">
        <v>534</v>
      </c>
      <c r="L342" s="6" t="s">
        <v>249</v>
      </c>
      <c r="M342" s="6"/>
    </row>
    <row r="343" spans="1:13" ht="21.95" customHeight="1" x14ac:dyDescent="0.25">
      <c r="A343" s="6" t="s">
        <v>239</v>
      </c>
      <c r="B343" s="6" t="s">
        <v>334</v>
      </c>
      <c r="C343" s="6"/>
      <c r="D343" s="6" t="s">
        <v>241</v>
      </c>
      <c r="E343" s="6" t="s">
        <v>11</v>
      </c>
      <c r="F343" s="6" t="s">
        <v>11</v>
      </c>
      <c r="G343" s="6" t="s">
        <v>242</v>
      </c>
      <c r="H343" s="7">
        <v>10</v>
      </c>
      <c r="I343" s="6" t="s">
        <v>242</v>
      </c>
      <c r="J343" s="7">
        <v>10</v>
      </c>
      <c r="K343" s="6" t="s">
        <v>535</v>
      </c>
      <c r="L343" s="6" t="s">
        <v>249</v>
      </c>
      <c r="M343" s="6"/>
    </row>
    <row r="344" spans="1:13" ht="21.95" customHeight="1" x14ac:dyDescent="0.25">
      <c r="A344" s="6" t="s">
        <v>239</v>
      </c>
      <c r="B344" s="6" t="s">
        <v>334</v>
      </c>
      <c r="C344" s="6"/>
      <c r="D344" s="6" t="s">
        <v>241</v>
      </c>
      <c r="E344" s="6" t="s">
        <v>11</v>
      </c>
      <c r="F344" s="6" t="s">
        <v>11</v>
      </c>
      <c r="G344" s="6" t="s">
        <v>242</v>
      </c>
      <c r="H344" s="7">
        <v>1</v>
      </c>
      <c r="I344" s="6" t="s">
        <v>242</v>
      </c>
      <c r="J344" s="7">
        <v>1</v>
      </c>
      <c r="K344" s="6" t="s">
        <v>536</v>
      </c>
      <c r="L344" s="6" t="s">
        <v>249</v>
      </c>
      <c r="M344" s="6"/>
    </row>
    <row r="345" spans="1:13" ht="21.95" customHeight="1" x14ac:dyDescent="0.25">
      <c r="A345" s="6" t="s">
        <v>239</v>
      </c>
      <c r="B345" s="6" t="s">
        <v>334</v>
      </c>
      <c r="C345" s="6"/>
      <c r="D345" s="6" t="s">
        <v>241</v>
      </c>
      <c r="E345" s="6" t="s">
        <v>11</v>
      </c>
      <c r="F345" s="6" t="s">
        <v>11</v>
      </c>
      <c r="G345" s="6" t="s">
        <v>242</v>
      </c>
      <c r="H345" s="7">
        <v>1</v>
      </c>
      <c r="I345" s="6" t="s">
        <v>242</v>
      </c>
      <c r="J345" s="7">
        <v>1</v>
      </c>
      <c r="K345" s="6" t="s">
        <v>537</v>
      </c>
      <c r="L345" s="6" t="s">
        <v>249</v>
      </c>
      <c r="M345" s="6"/>
    </row>
    <row r="346" spans="1:13" ht="21.95" customHeight="1" x14ac:dyDescent="0.25">
      <c r="A346" s="6" t="s">
        <v>239</v>
      </c>
      <c r="B346" s="6" t="s">
        <v>334</v>
      </c>
      <c r="C346" s="6"/>
      <c r="D346" s="6" t="s">
        <v>241</v>
      </c>
      <c r="E346" s="6" t="s">
        <v>11</v>
      </c>
      <c r="F346" s="6" t="s">
        <v>11</v>
      </c>
      <c r="G346" s="6" t="s">
        <v>242</v>
      </c>
      <c r="H346" s="7">
        <v>1</v>
      </c>
      <c r="I346" s="6" t="s">
        <v>242</v>
      </c>
      <c r="J346" s="7">
        <v>1</v>
      </c>
      <c r="K346" s="6" t="s">
        <v>538</v>
      </c>
      <c r="L346" s="6" t="s">
        <v>249</v>
      </c>
      <c r="M346" s="6"/>
    </row>
    <row r="347" spans="1:13" ht="21.95" customHeight="1" x14ac:dyDescent="0.25">
      <c r="A347" s="6" t="s">
        <v>239</v>
      </c>
      <c r="B347" s="6" t="s">
        <v>334</v>
      </c>
      <c r="C347" s="6"/>
      <c r="D347" s="6" t="s">
        <v>241</v>
      </c>
      <c r="E347" s="6" t="s">
        <v>11</v>
      </c>
      <c r="F347" s="6" t="s">
        <v>11</v>
      </c>
      <c r="G347" s="6" t="s">
        <v>242</v>
      </c>
      <c r="H347" s="7">
        <v>100</v>
      </c>
      <c r="I347" s="6" t="s">
        <v>242</v>
      </c>
      <c r="J347" s="7">
        <v>100</v>
      </c>
      <c r="K347" s="6" t="s">
        <v>539</v>
      </c>
      <c r="L347" s="6" t="s">
        <v>249</v>
      </c>
      <c r="M347" s="6"/>
    </row>
    <row r="348" spans="1:13" ht="21.95" customHeight="1" x14ac:dyDescent="0.25">
      <c r="A348" s="6" t="s">
        <v>239</v>
      </c>
      <c r="B348" s="6" t="s">
        <v>334</v>
      </c>
      <c r="C348" s="6"/>
      <c r="D348" s="6" t="s">
        <v>241</v>
      </c>
      <c r="E348" s="6" t="s">
        <v>11</v>
      </c>
      <c r="F348" s="6" t="s">
        <v>11</v>
      </c>
      <c r="G348" s="6" t="s">
        <v>242</v>
      </c>
      <c r="H348" s="7">
        <v>10</v>
      </c>
      <c r="I348" s="6" t="s">
        <v>242</v>
      </c>
      <c r="J348" s="7">
        <v>10</v>
      </c>
      <c r="K348" s="6" t="s">
        <v>540</v>
      </c>
      <c r="L348" s="6" t="s">
        <v>249</v>
      </c>
      <c r="M348" s="6"/>
    </row>
    <row r="349" spans="1:13" ht="21.95" customHeight="1" x14ac:dyDescent="0.25">
      <c r="A349" s="6" t="s">
        <v>239</v>
      </c>
      <c r="B349" s="6" t="s">
        <v>334</v>
      </c>
      <c r="C349" s="6"/>
      <c r="D349" s="6" t="s">
        <v>241</v>
      </c>
      <c r="E349" s="6" t="s">
        <v>11</v>
      </c>
      <c r="F349" s="6" t="s">
        <v>11</v>
      </c>
      <c r="G349" s="6" t="s">
        <v>242</v>
      </c>
      <c r="H349" s="7">
        <v>200</v>
      </c>
      <c r="I349" s="6" t="s">
        <v>242</v>
      </c>
      <c r="J349" s="7">
        <v>200</v>
      </c>
      <c r="K349" s="6" t="s">
        <v>541</v>
      </c>
      <c r="L349" s="6" t="s">
        <v>249</v>
      </c>
      <c r="M349" s="6"/>
    </row>
    <row r="350" spans="1:13" ht="21.95" customHeight="1" x14ac:dyDescent="0.25">
      <c r="A350" s="6" t="s">
        <v>239</v>
      </c>
      <c r="B350" s="6" t="s">
        <v>334</v>
      </c>
      <c r="C350" s="6"/>
      <c r="D350" s="6" t="s">
        <v>241</v>
      </c>
      <c r="E350" s="6" t="s">
        <v>11</v>
      </c>
      <c r="F350" s="6" t="s">
        <v>11</v>
      </c>
      <c r="G350" s="6" t="s">
        <v>242</v>
      </c>
      <c r="H350" s="7">
        <v>159</v>
      </c>
      <c r="I350" s="6" t="s">
        <v>242</v>
      </c>
      <c r="J350" s="7">
        <v>159</v>
      </c>
      <c r="K350" s="6" t="s">
        <v>542</v>
      </c>
      <c r="L350" s="6" t="s">
        <v>249</v>
      </c>
      <c r="M350" s="6"/>
    </row>
    <row r="351" spans="1:13" ht="21.95" customHeight="1" x14ac:dyDescent="0.25">
      <c r="A351" s="6" t="s">
        <v>239</v>
      </c>
      <c r="B351" s="6" t="s">
        <v>334</v>
      </c>
      <c r="C351" s="6"/>
      <c r="D351" s="6" t="s">
        <v>241</v>
      </c>
      <c r="E351" s="6" t="s">
        <v>13</v>
      </c>
      <c r="F351" s="6" t="s">
        <v>13</v>
      </c>
      <c r="G351" s="6" t="s">
        <v>242</v>
      </c>
      <c r="H351" s="7">
        <v>10</v>
      </c>
      <c r="I351" s="6" t="s">
        <v>242</v>
      </c>
      <c r="J351" s="7">
        <v>10</v>
      </c>
      <c r="K351" s="6" t="s">
        <v>543</v>
      </c>
      <c r="L351" s="6" t="s">
        <v>249</v>
      </c>
      <c r="M351" s="6"/>
    </row>
    <row r="352" spans="1:13" ht="21.95" customHeight="1" x14ac:dyDescent="0.25">
      <c r="A352" s="6" t="s">
        <v>239</v>
      </c>
      <c r="B352" s="6" t="s">
        <v>334</v>
      </c>
      <c r="C352" s="6"/>
      <c r="D352" s="6" t="s">
        <v>241</v>
      </c>
      <c r="E352" s="6" t="s">
        <v>13</v>
      </c>
      <c r="F352" s="6" t="s">
        <v>13</v>
      </c>
      <c r="G352" s="6" t="s">
        <v>242</v>
      </c>
      <c r="H352" s="7">
        <v>10</v>
      </c>
      <c r="I352" s="6" t="s">
        <v>242</v>
      </c>
      <c r="J352" s="7">
        <v>10</v>
      </c>
      <c r="K352" s="6" t="s">
        <v>544</v>
      </c>
      <c r="L352" s="6" t="s">
        <v>249</v>
      </c>
      <c r="M352" s="6"/>
    </row>
    <row r="353" spans="1:13" ht="21.95" customHeight="1" x14ac:dyDescent="0.25">
      <c r="A353" s="6" t="s">
        <v>239</v>
      </c>
      <c r="B353" s="6" t="s">
        <v>334</v>
      </c>
      <c r="C353" s="6"/>
      <c r="D353" s="6" t="s">
        <v>241</v>
      </c>
      <c r="E353" s="6" t="s">
        <v>15</v>
      </c>
      <c r="F353" s="6" t="s">
        <v>15</v>
      </c>
      <c r="G353" s="6" t="s">
        <v>242</v>
      </c>
      <c r="H353" s="7">
        <v>100</v>
      </c>
      <c r="I353" s="6" t="s">
        <v>242</v>
      </c>
      <c r="J353" s="7">
        <v>100</v>
      </c>
      <c r="K353" s="6" t="s">
        <v>545</v>
      </c>
      <c r="L353" s="6" t="s">
        <v>249</v>
      </c>
      <c r="M353" s="6"/>
    </row>
    <row r="354" spans="1:13" ht="21.95" customHeight="1" x14ac:dyDescent="0.25">
      <c r="A354" s="6" t="s">
        <v>239</v>
      </c>
      <c r="B354" s="6" t="s">
        <v>334</v>
      </c>
      <c r="C354" s="6"/>
      <c r="D354" s="6" t="s">
        <v>241</v>
      </c>
      <c r="E354" s="6" t="s">
        <v>15</v>
      </c>
      <c r="F354" s="6" t="s">
        <v>15</v>
      </c>
      <c r="G354" s="6" t="s">
        <v>242</v>
      </c>
      <c r="H354" s="7">
        <v>100</v>
      </c>
      <c r="I354" s="6" t="s">
        <v>242</v>
      </c>
      <c r="J354" s="7">
        <v>100</v>
      </c>
      <c r="K354" s="6" t="s">
        <v>546</v>
      </c>
      <c r="L354" s="6" t="s">
        <v>249</v>
      </c>
      <c r="M354" s="6"/>
    </row>
    <row r="355" spans="1:13" ht="21.95" customHeight="1" x14ac:dyDescent="0.25">
      <c r="A355" s="6" t="s">
        <v>239</v>
      </c>
      <c r="B355" s="6" t="s">
        <v>334</v>
      </c>
      <c r="C355" s="6"/>
      <c r="D355" s="6" t="s">
        <v>241</v>
      </c>
      <c r="E355" s="6" t="s">
        <v>15</v>
      </c>
      <c r="F355" s="6" t="s">
        <v>15</v>
      </c>
      <c r="G355" s="6" t="s">
        <v>242</v>
      </c>
      <c r="H355" s="7">
        <v>100</v>
      </c>
      <c r="I355" s="6" t="s">
        <v>242</v>
      </c>
      <c r="J355" s="7">
        <v>100</v>
      </c>
      <c r="K355" s="6" t="s">
        <v>547</v>
      </c>
      <c r="L355" s="6" t="s">
        <v>249</v>
      </c>
      <c r="M355" s="6"/>
    </row>
    <row r="356" spans="1:13" ht="21.95" customHeight="1" x14ac:dyDescent="0.25">
      <c r="A356" s="6" t="s">
        <v>239</v>
      </c>
      <c r="B356" s="6" t="s">
        <v>334</v>
      </c>
      <c r="C356" s="6"/>
      <c r="D356" s="6" t="s">
        <v>241</v>
      </c>
      <c r="E356" s="6" t="s">
        <v>18</v>
      </c>
      <c r="F356" s="6" t="s">
        <v>18</v>
      </c>
      <c r="G356" s="6" t="s">
        <v>242</v>
      </c>
      <c r="H356" s="7">
        <v>300</v>
      </c>
      <c r="I356" s="6" t="s">
        <v>242</v>
      </c>
      <c r="J356" s="7">
        <v>300</v>
      </c>
      <c r="K356" s="6" t="s">
        <v>548</v>
      </c>
      <c r="L356" s="6" t="s">
        <v>249</v>
      </c>
      <c r="M356" s="6"/>
    </row>
    <row r="357" spans="1:13" ht="21.95" customHeight="1" x14ac:dyDescent="0.25">
      <c r="A357" s="6" t="s">
        <v>239</v>
      </c>
      <c r="B357" s="6" t="s">
        <v>334</v>
      </c>
      <c r="C357" s="6"/>
      <c r="D357" s="6" t="s">
        <v>241</v>
      </c>
      <c r="E357" s="6" t="s">
        <v>23</v>
      </c>
      <c r="F357" s="6" t="s">
        <v>23</v>
      </c>
      <c r="G357" s="6" t="s">
        <v>242</v>
      </c>
      <c r="H357" s="7">
        <v>0.99</v>
      </c>
      <c r="I357" s="6" t="s">
        <v>242</v>
      </c>
      <c r="J357" s="7">
        <v>0.99</v>
      </c>
      <c r="K357" s="6" t="s">
        <v>248</v>
      </c>
      <c r="L357" s="6" t="s">
        <v>249</v>
      </c>
      <c r="M357" s="6"/>
    </row>
    <row r="358" spans="1:13" ht="21.95" customHeight="1" x14ac:dyDescent="0.25">
      <c r="A358" s="6" t="s">
        <v>239</v>
      </c>
      <c r="B358" s="6" t="s">
        <v>334</v>
      </c>
      <c r="C358" s="6"/>
      <c r="D358" s="6" t="s">
        <v>241</v>
      </c>
      <c r="E358" s="6" t="s">
        <v>23</v>
      </c>
      <c r="F358" s="6" t="s">
        <v>23</v>
      </c>
      <c r="G358" s="6" t="s">
        <v>242</v>
      </c>
      <c r="H358" s="7">
        <v>0.98</v>
      </c>
      <c r="I358" s="6" t="s">
        <v>242</v>
      </c>
      <c r="J358" s="7">
        <v>0.98</v>
      </c>
      <c r="K358" s="6" t="s">
        <v>248</v>
      </c>
      <c r="L358" s="6" t="s">
        <v>249</v>
      </c>
      <c r="M358" s="6"/>
    </row>
    <row r="359" spans="1:13" ht="21.95" customHeight="1" x14ac:dyDescent="0.25">
      <c r="A359" s="6" t="s">
        <v>239</v>
      </c>
      <c r="B359" s="6" t="s">
        <v>334</v>
      </c>
      <c r="C359" s="6"/>
      <c r="D359" s="6" t="s">
        <v>241</v>
      </c>
      <c r="E359" s="6" t="s">
        <v>23</v>
      </c>
      <c r="F359" s="6" t="s">
        <v>23</v>
      </c>
      <c r="G359" s="6" t="s">
        <v>242</v>
      </c>
      <c r="H359" s="7">
        <v>100</v>
      </c>
      <c r="I359" s="6" t="s">
        <v>242</v>
      </c>
      <c r="J359" s="7">
        <v>100</v>
      </c>
      <c r="K359" s="6" t="s">
        <v>549</v>
      </c>
      <c r="L359" s="6" t="s">
        <v>249</v>
      </c>
      <c r="M359" s="6"/>
    </row>
    <row r="360" spans="1:13" ht="21.95" customHeight="1" x14ac:dyDescent="0.25">
      <c r="A360" s="6" t="s">
        <v>239</v>
      </c>
      <c r="B360" s="6" t="s">
        <v>334</v>
      </c>
      <c r="C360" s="6"/>
      <c r="D360" s="6" t="s">
        <v>241</v>
      </c>
      <c r="E360" s="6" t="s">
        <v>23</v>
      </c>
      <c r="F360" s="6" t="s">
        <v>23</v>
      </c>
      <c r="G360" s="6" t="s">
        <v>242</v>
      </c>
      <c r="H360" s="7">
        <v>1000</v>
      </c>
      <c r="I360" s="6" t="s">
        <v>242</v>
      </c>
      <c r="J360" s="7">
        <v>1000</v>
      </c>
      <c r="K360" s="6" t="s">
        <v>550</v>
      </c>
      <c r="L360" s="6" t="s">
        <v>249</v>
      </c>
      <c r="M360" s="6"/>
    </row>
    <row r="361" spans="1:13" ht="33" customHeight="1" x14ac:dyDescent="0.25">
      <c r="A361" s="6" t="s">
        <v>239</v>
      </c>
      <c r="B361" s="6" t="s">
        <v>334</v>
      </c>
      <c r="C361" s="6"/>
      <c r="D361" s="6" t="s">
        <v>241</v>
      </c>
      <c r="E361" s="6" t="s">
        <v>57</v>
      </c>
      <c r="F361" s="6" t="s">
        <v>57</v>
      </c>
      <c r="G361" s="6" t="s">
        <v>242</v>
      </c>
      <c r="H361" s="7">
        <v>0.01</v>
      </c>
      <c r="I361" s="6" t="s">
        <v>242</v>
      </c>
      <c r="J361" s="7">
        <v>0.01</v>
      </c>
      <c r="K361" s="6" t="s">
        <v>551</v>
      </c>
      <c r="L361" s="6" t="s">
        <v>249</v>
      </c>
      <c r="M361" s="6"/>
    </row>
    <row r="362" spans="1:13" ht="21.95" customHeight="1" x14ac:dyDescent="0.25">
      <c r="A362" s="6" t="s">
        <v>239</v>
      </c>
      <c r="B362" s="6" t="s">
        <v>334</v>
      </c>
      <c r="C362" s="6"/>
      <c r="D362" s="6" t="s">
        <v>241</v>
      </c>
      <c r="E362" s="6" t="s">
        <v>57</v>
      </c>
      <c r="F362" s="6" t="s">
        <v>57</v>
      </c>
      <c r="G362" s="6" t="s">
        <v>242</v>
      </c>
      <c r="H362" s="7">
        <v>0.01</v>
      </c>
      <c r="I362" s="6" t="s">
        <v>242</v>
      </c>
      <c r="J362" s="7">
        <v>0.01</v>
      </c>
      <c r="K362" s="6" t="s">
        <v>552</v>
      </c>
      <c r="L362" s="6" t="s">
        <v>249</v>
      </c>
      <c r="M362" s="6"/>
    </row>
    <row r="363" spans="1:13" ht="21.95" customHeight="1" x14ac:dyDescent="0.25">
      <c r="A363" s="6" t="s">
        <v>239</v>
      </c>
      <c r="B363" s="6" t="s">
        <v>334</v>
      </c>
      <c r="C363" s="6"/>
      <c r="D363" s="6" t="s">
        <v>241</v>
      </c>
      <c r="E363" s="6" t="s">
        <v>60</v>
      </c>
      <c r="F363" s="6" t="s">
        <v>60</v>
      </c>
      <c r="G363" s="6" t="s">
        <v>242</v>
      </c>
      <c r="H363" s="7">
        <v>0.02</v>
      </c>
      <c r="I363" s="6" t="s">
        <v>242</v>
      </c>
      <c r="J363" s="7">
        <v>0.02</v>
      </c>
      <c r="K363" s="6" t="s">
        <v>553</v>
      </c>
      <c r="L363" s="6" t="s">
        <v>249</v>
      </c>
      <c r="M363" s="6"/>
    </row>
    <row r="364" spans="1:13" ht="21.95" customHeight="1" x14ac:dyDescent="0.25">
      <c r="A364" s="6" t="s">
        <v>239</v>
      </c>
      <c r="B364" s="6" t="s">
        <v>334</v>
      </c>
      <c r="C364" s="6"/>
      <c r="D364" s="6" t="s">
        <v>241</v>
      </c>
      <c r="E364" s="6" t="s">
        <v>60</v>
      </c>
      <c r="F364" s="6" t="s">
        <v>60</v>
      </c>
      <c r="G364" s="6" t="s">
        <v>242</v>
      </c>
      <c r="H364" s="7">
        <v>0.03</v>
      </c>
      <c r="I364" s="6" t="s">
        <v>242</v>
      </c>
      <c r="J364" s="7">
        <v>0.03</v>
      </c>
      <c r="K364" s="6" t="s">
        <v>554</v>
      </c>
      <c r="L364" s="6" t="s">
        <v>249</v>
      </c>
      <c r="M364" s="6"/>
    </row>
    <row r="365" spans="1:13" ht="21.95" customHeight="1" x14ac:dyDescent="0.25">
      <c r="A365" s="6" t="s">
        <v>239</v>
      </c>
      <c r="B365" s="6" t="s">
        <v>334</v>
      </c>
      <c r="C365" s="6"/>
      <c r="D365" s="6" t="s">
        <v>241</v>
      </c>
      <c r="E365" s="6" t="s">
        <v>60</v>
      </c>
      <c r="F365" s="6" t="s">
        <v>60</v>
      </c>
      <c r="G365" s="6" t="s">
        <v>242</v>
      </c>
      <c r="H365" s="7">
        <v>0.03</v>
      </c>
      <c r="I365" s="6" t="s">
        <v>242</v>
      </c>
      <c r="J365" s="7">
        <v>0.03</v>
      </c>
      <c r="K365" s="6" t="s">
        <v>555</v>
      </c>
      <c r="L365" s="6" t="s">
        <v>249</v>
      </c>
      <c r="M365" s="6"/>
    </row>
    <row r="366" spans="1:13" ht="21.95" customHeight="1" x14ac:dyDescent="0.25">
      <c r="A366" s="6" t="s">
        <v>239</v>
      </c>
      <c r="B366" s="6" t="s">
        <v>334</v>
      </c>
      <c r="C366" s="6"/>
      <c r="D366" s="6" t="s">
        <v>241</v>
      </c>
      <c r="E366" s="6" t="s">
        <v>60</v>
      </c>
      <c r="F366" s="6" t="s">
        <v>60</v>
      </c>
      <c r="G366" s="6" t="s">
        <v>242</v>
      </c>
      <c r="H366" s="7">
        <v>0.05</v>
      </c>
      <c r="I366" s="6" t="s">
        <v>242</v>
      </c>
      <c r="J366" s="7">
        <v>0.05</v>
      </c>
      <c r="K366" s="6" t="s">
        <v>556</v>
      </c>
      <c r="L366" s="6" t="s">
        <v>249</v>
      </c>
      <c r="M366" s="6"/>
    </row>
    <row r="367" spans="1:13" ht="21.95" customHeight="1" x14ac:dyDescent="0.25">
      <c r="A367" s="6" t="s">
        <v>239</v>
      </c>
      <c r="B367" s="6" t="s">
        <v>334</v>
      </c>
      <c r="C367" s="6"/>
      <c r="D367" s="6" t="s">
        <v>241</v>
      </c>
      <c r="E367" s="6" t="s">
        <v>60</v>
      </c>
      <c r="F367" s="6" t="s">
        <v>60</v>
      </c>
      <c r="G367" s="6" t="s">
        <v>242</v>
      </c>
      <c r="H367" s="7">
        <v>0.03</v>
      </c>
      <c r="I367" s="6" t="s">
        <v>242</v>
      </c>
      <c r="J367" s="7">
        <v>0.03</v>
      </c>
      <c r="K367" s="6" t="s">
        <v>557</v>
      </c>
      <c r="L367" s="6" t="s">
        <v>249</v>
      </c>
      <c r="M367" s="6"/>
    </row>
    <row r="368" spans="1:13" ht="21.95" customHeight="1" x14ac:dyDescent="0.25">
      <c r="A368" s="6" t="s">
        <v>239</v>
      </c>
      <c r="B368" s="6" t="s">
        <v>334</v>
      </c>
      <c r="C368" s="6"/>
      <c r="D368" s="6" t="s">
        <v>241</v>
      </c>
      <c r="E368" s="6" t="s">
        <v>24</v>
      </c>
      <c r="F368" s="6" t="s">
        <v>24</v>
      </c>
      <c r="G368" s="6" t="s">
        <v>242</v>
      </c>
      <c r="H368" s="7">
        <v>0.99</v>
      </c>
      <c r="I368" s="6" t="s">
        <v>242</v>
      </c>
      <c r="J368" s="7">
        <v>0.99</v>
      </c>
      <c r="K368" s="6" t="s">
        <v>248</v>
      </c>
      <c r="L368" s="6" t="s">
        <v>249</v>
      </c>
      <c r="M368" s="6"/>
    </row>
    <row r="369" spans="1:13" ht="21.95" customHeight="1" x14ac:dyDescent="0.25">
      <c r="A369" s="6" t="s">
        <v>239</v>
      </c>
      <c r="B369" s="6" t="s">
        <v>334</v>
      </c>
      <c r="C369" s="6"/>
      <c r="D369" s="6" t="s">
        <v>241</v>
      </c>
      <c r="E369" s="6" t="s">
        <v>26</v>
      </c>
      <c r="F369" s="6" t="s">
        <v>26</v>
      </c>
      <c r="G369" s="6" t="s">
        <v>242</v>
      </c>
      <c r="H369" s="7">
        <v>1000</v>
      </c>
      <c r="I369" s="6" t="s">
        <v>242</v>
      </c>
      <c r="J369" s="7">
        <v>1000</v>
      </c>
      <c r="K369" s="6" t="s">
        <v>558</v>
      </c>
      <c r="L369" s="6" t="s">
        <v>249</v>
      </c>
      <c r="M369" s="6"/>
    </row>
    <row r="370" spans="1:13" ht="21.95" customHeight="1" x14ac:dyDescent="0.25">
      <c r="A370" s="6" t="s">
        <v>239</v>
      </c>
      <c r="B370" s="6" t="s">
        <v>334</v>
      </c>
      <c r="C370" s="6"/>
      <c r="D370" s="6" t="s">
        <v>241</v>
      </c>
      <c r="E370" s="6" t="s">
        <v>32</v>
      </c>
      <c r="F370" s="6" t="s">
        <v>32</v>
      </c>
      <c r="G370" s="6" t="s">
        <v>242</v>
      </c>
      <c r="H370" s="7">
        <v>100</v>
      </c>
      <c r="I370" s="6" t="s">
        <v>242</v>
      </c>
      <c r="J370" s="7">
        <v>100</v>
      </c>
      <c r="K370" s="6" t="s">
        <v>559</v>
      </c>
      <c r="L370" s="6" t="s">
        <v>249</v>
      </c>
      <c r="M370" s="6"/>
    </row>
    <row r="371" spans="1:13" ht="21.95" customHeight="1" x14ac:dyDescent="0.25">
      <c r="A371" s="6" t="s">
        <v>239</v>
      </c>
      <c r="B371" s="6" t="s">
        <v>334</v>
      </c>
      <c r="C371" s="6"/>
      <c r="D371" s="6" t="s">
        <v>241</v>
      </c>
      <c r="E371" s="6" t="s">
        <v>32</v>
      </c>
      <c r="F371" s="6" t="s">
        <v>32</v>
      </c>
      <c r="G371" s="6" t="s">
        <v>242</v>
      </c>
      <c r="H371" s="7">
        <v>0.76</v>
      </c>
      <c r="I371" s="6" t="s">
        <v>242</v>
      </c>
      <c r="J371" s="7">
        <v>0.76</v>
      </c>
      <c r="K371" s="6" t="s">
        <v>560</v>
      </c>
      <c r="L371" s="6" t="s">
        <v>249</v>
      </c>
      <c r="M371" s="6"/>
    </row>
    <row r="372" spans="1:13" ht="21.95" customHeight="1" x14ac:dyDescent="0.25">
      <c r="A372" s="6" t="s">
        <v>239</v>
      </c>
      <c r="B372" s="6" t="s">
        <v>334</v>
      </c>
      <c r="C372" s="6"/>
      <c r="D372" s="6" t="s">
        <v>241</v>
      </c>
      <c r="E372" s="6" t="s">
        <v>39</v>
      </c>
      <c r="F372" s="6" t="s">
        <v>39</v>
      </c>
      <c r="G372" s="6" t="s">
        <v>242</v>
      </c>
      <c r="H372" s="7">
        <v>150</v>
      </c>
      <c r="I372" s="6" t="s">
        <v>242</v>
      </c>
      <c r="J372" s="7">
        <v>150</v>
      </c>
      <c r="K372" s="6" t="s">
        <v>561</v>
      </c>
      <c r="L372" s="6" t="s">
        <v>249</v>
      </c>
      <c r="M372" s="6"/>
    </row>
    <row r="373" spans="1:13" ht="21.95" customHeight="1" x14ac:dyDescent="0.25">
      <c r="A373" s="6" t="s">
        <v>239</v>
      </c>
      <c r="B373" s="6" t="s">
        <v>334</v>
      </c>
      <c r="C373" s="6"/>
      <c r="D373" s="6" t="s">
        <v>241</v>
      </c>
      <c r="E373" s="6" t="s">
        <v>39</v>
      </c>
      <c r="F373" s="6" t="s">
        <v>39</v>
      </c>
      <c r="G373" s="6" t="s">
        <v>242</v>
      </c>
      <c r="H373" s="7">
        <v>120</v>
      </c>
      <c r="I373" s="6" t="s">
        <v>242</v>
      </c>
      <c r="J373" s="7">
        <v>120</v>
      </c>
      <c r="K373" s="6" t="s">
        <v>562</v>
      </c>
      <c r="L373" s="6" t="s">
        <v>249</v>
      </c>
      <c r="M373" s="6"/>
    </row>
    <row r="374" spans="1:13" ht="21.95" customHeight="1" x14ac:dyDescent="0.25">
      <c r="A374" s="6" t="s">
        <v>239</v>
      </c>
      <c r="B374" s="6" t="s">
        <v>334</v>
      </c>
      <c r="C374" s="6"/>
      <c r="D374" s="6" t="s">
        <v>241</v>
      </c>
      <c r="E374" s="6" t="s">
        <v>39</v>
      </c>
      <c r="F374" s="6" t="s">
        <v>39</v>
      </c>
      <c r="G374" s="6" t="s">
        <v>242</v>
      </c>
      <c r="H374" s="7">
        <v>0.12</v>
      </c>
      <c r="I374" s="6" t="s">
        <v>242</v>
      </c>
      <c r="J374" s="7">
        <v>0.12</v>
      </c>
      <c r="K374" s="6" t="s">
        <v>563</v>
      </c>
      <c r="L374" s="6" t="s">
        <v>249</v>
      </c>
      <c r="M374" s="6"/>
    </row>
    <row r="375" spans="1:13" ht="21.95" customHeight="1" x14ac:dyDescent="0.25">
      <c r="A375" s="6" t="s">
        <v>239</v>
      </c>
      <c r="B375" s="6" t="s">
        <v>334</v>
      </c>
      <c r="C375" s="6"/>
      <c r="D375" s="6" t="s">
        <v>241</v>
      </c>
      <c r="E375" s="6" t="s">
        <v>39</v>
      </c>
      <c r="F375" s="6" t="s">
        <v>39</v>
      </c>
      <c r="G375" s="6" t="s">
        <v>242</v>
      </c>
      <c r="H375" s="7">
        <v>150</v>
      </c>
      <c r="I375" s="6" t="s">
        <v>242</v>
      </c>
      <c r="J375" s="7">
        <v>150</v>
      </c>
      <c r="K375" s="6" t="s">
        <v>564</v>
      </c>
      <c r="L375" s="6" t="s">
        <v>249</v>
      </c>
      <c r="M375" s="6"/>
    </row>
    <row r="376" spans="1:13" ht="21.95" customHeight="1" x14ac:dyDescent="0.25">
      <c r="A376" s="6" t="s">
        <v>239</v>
      </c>
      <c r="B376" s="6" t="s">
        <v>334</v>
      </c>
      <c r="C376" s="6"/>
      <c r="D376" s="6" t="s">
        <v>241</v>
      </c>
      <c r="E376" s="6" t="s">
        <v>60</v>
      </c>
      <c r="F376" s="6" t="s">
        <v>60</v>
      </c>
      <c r="G376" s="6" t="s">
        <v>242</v>
      </c>
      <c r="H376" s="7">
        <v>0.03</v>
      </c>
      <c r="I376" s="6" t="s">
        <v>242</v>
      </c>
      <c r="J376" s="7">
        <v>0.03</v>
      </c>
      <c r="K376" s="6" t="s">
        <v>565</v>
      </c>
      <c r="L376" s="6" t="s">
        <v>249</v>
      </c>
      <c r="M376" s="6"/>
    </row>
    <row r="377" spans="1:13" ht="21.95" customHeight="1" x14ac:dyDescent="0.25">
      <c r="A377" s="6" t="s">
        <v>239</v>
      </c>
      <c r="B377" s="6" t="s">
        <v>334</v>
      </c>
      <c r="C377" s="6"/>
      <c r="D377" s="6" t="s">
        <v>241</v>
      </c>
      <c r="E377" s="6" t="s">
        <v>60</v>
      </c>
      <c r="F377" s="6" t="s">
        <v>60</v>
      </c>
      <c r="G377" s="6" t="s">
        <v>242</v>
      </c>
      <c r="H377" s="7">
        <v>0.03</v>
      </c>
      <c r="I377" s="6" t="s">
        <v>242</v>
      </c>
      <c r="J377" s="7">
        <v>0.03</v>
      </c>
      <c r="K377" s="6" t="s">
        <v>566</v>
      </c>
      <c r="L377" s="6" t="s">
        <v>249</v>
      </c>
      <c r="M377" s="6"/>
    </row>
    <row r="378" spans="1:13" ht="21.95" customHeight="1" x14ac:dyDescent="0.25">
      <c r="A378" s="6" t="s">
        <v>239</v>
      </c>
      <c r="B378" s="6" t="s">
        <v>334</v>
      </c>
      <c r="C378" s="6"/>
      <c r="D378" s="6" t="s">
        <v>241</v>
      </c>
      <c r="E378" s="6" t="s">
        <v>60</v>
      </c>
      <c r="F378" s="6" t="s">
        <v>60</v>
      </c>
      <c r="G378" s="6" t="s">
        <v>242</v>
      </c>
      <c r="H378" s="7">
        <v>0.03</v>
      </c>
      <c r="I378" s="6" t="s">
        <v>242</v>
      </c>
      <c r="J378" s="7">
        <v>0.03</v>
      </c>
      <c r="K378" s="6" t="s">
        <v>567</v>
      </c>
      <c r="L378" s="6" t="s">
        <v>249</v>
      </c>
      <c r="M378" s="6"/>
    </row>
    <row r="379" spans="1:13" ht="21.95" customHeight="1" x14ac:dyDescent="0.25">
      <c r="A379" s="6" t="s">
        <v>239</v>
      </c>
      <c r="B379" s="6" t="s">
        <v>334</v>
      </c>
      <c r="C379" s="6"/>
      <c r="D379" s="6" t="s">
        <v>241</v>
      </c>
      <c r="E379" s="6" t="s">
        <v>60</v>
      </c>
      <c r="F379" s="6" t="s">
        <v>60</v>
      </c>
      <c r="G379" s="6" t="s">
        <v>242</v>
      </c>
      <c r="H379" s="7">
        <v>23.3</v>
      </c>
      <c r="I379" s="6" t="s">
        <v>242</v>
      </c>
      <c r="J379" s="7">
        <v>23.3</v>
      </c>
      <c r="K379" s="6" t="s">
        <v>568</v>
      </c>
      <c r="L379" s="6" t="s">
        <v>249</v>
      </c>
      <c r="M379" s="6"/>
    </row>
    <row r="380" spans="1:13" ht="21.95" customHeight="1" x14ac:dyDescent="0.25">
      <c r="A380" s="6" t="s">
        <v>239</v>
      </c>
      <c r="B380" s="6" t="s">
        <v>334</v>
      </c>
      <c r="C380" s="6"/>
      <c r="D380" s="6" t="s">
        <v>241</v>
      </c>
      <c r="E380" s="6" t="s">
        <v>60</v>
      </c>
      <c r="F380" s="6" t="s">
        <v>60</v>
      </c>
      <c r="G380" s="6" t="s">
        <v>242</v>
      </c>
      <c r="H380" s="7">
        <v>23.3</v>
      </c>
      <c r="I380" s="6" t="s">
        <v>242</v>
      </c>
      <c r="J380" s="7">
        <v>23.3</v>
      </c>
      <c r="K380" s="6" t="s">
        <v>569</v>
      </c>
      <c r="L380" s="6" t="s">
        <v>249</v>
      </c>
      <c r="M380" s="6"/>
    </row>
    <row r="381" spans="1:13" ht="21.95" customHeight="1" x14ac:dyDescent="0.25">
      <c r="A381" s="6" t="s">
        <v>239</v>
      </c>
      <c r="B381" s="6" t="s">
        <v>334</v>
      </c>
      <c r="C381" s="6"/>
      <c r="D381" s="6" t="s">
        <v>241</v>
      </c>
      <c r="E381" s="6" t="s">
        <v>60</v>
      </c>
      <c r="F381" s="6" t="s">
        <v>60</v>
      </c>
      <c r="G381" s="6" t="s">
        <v>242</v>
      </c>
      <c r="H381" s="7">
        <v>4500</v>
      </c>
      <c r="I381" s="6" t="s">
        <v>242</v>
      </c>
      <c r="J381" s="7">
        <v>4500</v>
      </c>
      <c r="K381" s="6" t="s">
        <v>569</v>
      </c>
      <c r="L381" s="6" t="s">
        <v>249</v>
      </c>
      <c r="M381" s="6"/>
    </row>
    <row r="382" spans="1:13" ht="21.95" customHeight="1" x14ac:dyDescent="0.25">
      <c r="A382" s="6" t="s">
        <v>239</v>
      </c>
      <c r="B382" s="6" t="s">
        <v>334</v>
      </c>
      <c r="C382" s="6"/>
      <c r="D382" s="6" t="s">
        <v>241</v>
      </c>
      <c r="E382" s="6" t="s">
        <v>60</v>
      </c>
      <c r="F382" s="6" t="s">
        <v>60</v>
      </c>
      <c r="G382" s="6" t="s">
        <v>242</v>
      </c>
      <c r="H382" s="7">
        <v>4500</v>
      </c>
      <c r="I382" s="6" t="s">
        <v>242</v>
      </c>
      <c r="J382" s="7">
        <v>4500</v>
      </c>
      <c r="K382" s="6" t="s">
        <v>570</v>
      </c>
      <c r="L382" s="6" t="s">
        <v>249</v>
      </c>
      <c r="M382" s="6"/>
    </row>
    <row r="383" spans="1:13" ht="21.95" customHeight="1" x14ac:dyDescent="0.25">
      <c r="A383" s="6" t="s">
        <v>239</v>
      </c>
      <c r="B383" s="6" t="s">
        <v>244</v>
      </c>
      <c r="C383" s="6"/>
      <c r="D383" s="6" t="s">
        <v>241</v>
      </c>
      <c r="E383" s="6" t="s">
        <v>45</v>
      </c>
      <c r="F383" s="6" t="s">
        <v>45</v>
      </c>
      <c r="G383" s="6" t="s">
        <v>245</v>
      </c>
      <c r="H383" s="7">
        <v>0.75</v>
      </c>
      <c r="I383" s="6" t="s">
        <v>245</v>
      </c>
      <c r="J383" s="7">
        <v>0.75</v>
      </c>
      <c r="K383" s="6" t="s">
        <v>251</v>
      </c>
      <c r="L383" s="6" t="s">
        <v>249</v>
      </c>
      <c r="M383" s="6"/>
    </row>
    <row r="384" spans="1:13" ht="21.95" customHeight="1" x14ac:dyDescent="0.25">
      <c r="A384" s="6" t="s">
        <v>239</v>
      </c>
      <c r="B384" s="6" t="s">
        <v>244</v>
      </c>
      <c r="C384" s="6"/>
      <c r="D384" s="6" t="s">
        <v>241</v>
      </c>
      <c r="E384" s="6" t="s">
        <v>45</v>
      </c>
      <c r="F384" s="6" t="s">
        <v>45</v>
      </c>
      <c r="G384" s="6" t="s">
        <v>245</v>
      </c>
      <c r="H384" s="7">
        <v>0.95</v>
      </c>
      <c r="I384" s="6" t="s">
        <v>245</v>
      </c>
      <c r="J384" s="7">
        <v>0.95</v>
      </c>
      <c r="K384" s="6" t="s">
        <v>251</v>
      </c>
      <c r="L384" s="6" t="s">
        <v>249</v>
      </c>
      <c r="M384" s="6"/>
    </row>
    <row r="385" spans="1:13" ht="21.95" customHeight="1" x14ac:dyDescent="0.25">
      <c r="A385" s="6" t="s">
        <v>239</v>
      </c>
      <c r="B385" s="6" t="s">
        <v>244</v>
      </c>
      <c r="C385" s="6"/>
      <c r="D385" s="6" t="s">
        <v>241</v>
      </c>
      <c r="E385" s="6" t="s">
        <v>48</v>
      </c>
      <c r="F385" s="6" t="s">
        <v>48</v>
      </c>
      <c r="G385" s="6" t="s">
        <v>245</v>
      </c>
      <c r="H385" s="7">
        <v>1500</v>
      </c>
      <c r="I385" s="6" t="s">
        <v>245</v>
      </c>
      <c r="J385" s="7">
        <v>1500</v>
      </c>
      <c r="K385" s="6" t="s">
        <v>571</v>
      </c>
      <c r="L385" s="6" t="s">
        <v>249</v>
      </c>
      <c r="M385" s="6"/>
    </row>
    <row r="386" spans="1:13" ht="21.95" customHeight="1" x14ac:dyDescent="0.25">
      <c r="A386" s="6" t="s">
        <v>239</v>
      </c>
      <c r="B386" s="6" t="s">
        <v>244</v>
      </c>
      <c r="C386" s="6"/>
      <c r="D386" s="6" t="s">
        <v>241</v>
      </c>
      <c r="E386" s="6" t="s">
        <v>48</v>
      </c>
      <c r="F386" s="6" t="s">
        <v>48</v>
      </c>
      <c r="G386" s="6" t="s">
        <v>245</v>
      </c>
      <c r="H386" s="7">
        <v>1500</v>
      </c>
      <c r="I386" s="6" t="s">
        <v>245</v>
      </c>
      <c r="J386" s="7">
        <v>1500</v>
      </c>
      <c r="K386" s="6" t="s">
        <v>572</v>
      </c>
      <c r="L386" s="6" t="s">
        <v>249</v>
      </c>
      <c r="M386" s="6"/>
    </row>
    <row r="387" spans="1:13" ht="21.95" customHeight="1" x14ac:dyDescent="0.25">
      <c r="A387" s="6" t="s">
        <v>239</v>
      </c>
      <c r="B387" s="6" t="s">
        <v>244</v>
      </c>
      <c r="C387" s="6"/>
      <c r="D387" s="6" t="s">
        <v>241</v>
      </c>
      <c r="E387" s="6" t="s">
        <v>48</v>
      </c>
      <c r="F387" s="6" t="s">
        <v>48</v>
      </c>
      <c r="G387" s="6" t="s">
        <v>245</v>
      </c>
      <c r="H387" s="7">
        <v>0.72</v>
      </c>
      <c r="I387" s="6" t="s">
        <v>245</v>
      </c>
      <c r="J387" s="7">
        <v>0.72</v>
      </c>
      <c r="K387" s="6" t="s">
        <v>251</v>
      </c>
      <c r="L387" s="6" t="s">
        <v>249</v>
      </c>
      <c r="M387" s="6"/>
    </row>
    <row r="388" spans="1:13" ht="21.95" customHeight="1" x14ac:dyDescent="0.25">
      <c r="A388" s="6" t="s">
        <v>239</v>
      </c>
      <c r="B388" s="6" t="s">
        <v>244</v>
      </c>
      <c r="C388" s="6"/>
      <c r="D388" s="6" t="s">
        <v>241</v>
      </c>
      <c r="E388" s="6" t="s">
        <v>48</v>
      </c>
      <c r="F388" s="6" t="s">
        <v>48</v>
      </c>
      <c r="G388" s="6" t="s">
        <v>245</v>
      </c>
      <c r="H388" s="7">
        <v>0.62</v>
      </c>
      <c r="I388" s="6" t="s">
        <v>245</v>
      </c>
      <c r="J388" s="7">
        <v>0.62</v>
      </c>
      <c r="K388" s="6" t="s">
        <v>251</v>
      </c>
      <c r="L388" s="6" t="s">
        <v>249</v>
      </c>
      <c r="M388" s="6"/>
    </row>
    <row r="389" spans="1:13" ht="21.95" customHeight="1" x14ac:dyDescent="0.25">
      <c r="A389" s="6" t="s">
        <v>239</v>
      </c>
      <c r="B389" s="6" t="s">
        <v>244</v>
      </c>
      <c r="C389" s="6"/>
      <c r="D389" s="6" t="s">
        <v>241</v>
      </c>
      <c r="E389" s="6" t="s">
        <v>48</v>
      </c>
      <c r="F389" s="6" t="s">
        <v>48</v>
      </c>
      <c r="G389" s="6" t="s">
        <v>245</v>
      </c>
      <c r="H389" s="7">
        <v>0.16</v>
      </c>
      <c r="I389" s="6" t="s">
        <v>245</v>
      </c>
      <c r="J389" s="7">
        <v>0.16</v>
      </c>
      <c r="K389" s="6" t="s">
        <v>573</v>
      </c>
      <c r="L389" s="6" t="s">
        <v>249</v>
      </c>
      <c r="M389" s="6"/>
    </row>
    <row r="390" spans="1:13" ht="21.95" customHeight="1" x14ac:dyDescent="0.25">
      <c r="A390" s="6" t="s">
        <v>239</v>
      </c>
      <c r="B390" s="6" t="s">
        <v>244</v>
      </c>
      <c r="C390" s="6"/>
      <c r="D390" s="6" t="s">
        <v>241</v>
      </c>
      <c r="E390" s="6" t="s">
        <v>48</v>
      </c>
      <c r="F390" s="6" t="s">
        <v>48</v>
      </c>
      <c r="G390" s="6" t="s">
        <v>245</v>
      </c>
      <c r="H390" s="7">
        <v>0.12</v>
      </c>
      <c r="I390" s="6" t="s">
        <v>245</v>
      </c>
      <c r="J390" s="7">
        <v>0.12</v>
      </c>
      <c r="K390" s="6" t="s">
        <v>574</v>
      </c>
      <c r="L390" s="6" t="s">
        <v>249</v>
      </c>
      <c r="M390" s="6"/>
    </row>
    <row r="391" spans="1:13" ht="21.95" customHeight="1" x14ac:dyDescent="0.25">
      <c r="A391" s="6" t="s">
        <v>239</v>
      </c>
      <c r="B391" s="6" t="s">
        <v>244</v>
      </c>
      <c r="C391" s="6"/>
      <c r="D391" s="6" t="s">
        <v>241</v>
      </c>
      <c r="E391" s="6" t="s">
        <v>57</v>
      </c>
      <c r="F391" s="6" t="s">
        <v>57</v>
      </c>
      <c r="G391" s="6" t="s">
        <v>245</v>
      </c>
      <c r="H391" s="7">
        <v>0.79</v>
      </c>
      <c r="I391" s="6" t="s">
        <v>245</v>
      </c>
      <c r="J391" s="7">
        <v>0.79</v>
      </c>
      <c r="K391" s="6" t="s">
        <v>477</v>
      </c>
      <c r="L391" s="6" t="s">
        <v>249</v>
      </c>
      <c r="M391" s="6"/>
    </row>
    <row r="392" spans="1:13" ht="21.95" customHeight="1" x14ac:dyDescent="0.25">
      <c r="A392" s="6" t="s">
        <v>239</v>
      </c>
      <c r="B392" s="6" t="s">
        <v>244</v>
      </c>
      <c r="C392" s="6"/>
      <c r="D392" s="6" t="s">
        <v>241</v>
      </c>
      <c r="E392" s="6" t="s">
        <v>48</v>
      </c>
      <c r="F392" s="6" t="s">
        <v>48</v>
      </c>
      <c r="G392" s="6" t="s">
        <v>245</v>
      </c>
      <c r="H392" s="7">
        <v>0.39</v>
      </c>
      <c r="I392" s="6" t="s">
        <v>245</v>
      </c>
      <c r="J392" s="7">
        <v>0.39</v>
      </c>
      <c r="K392" s="6" t="s">
        <v>251</v>
      </c>
      <c r="L392" s="6" t="s">
        <v>249</v>
      </c>
      <c r="M392" s="6"/>
    </row>
    <row r="393" spans="1:13" ht="21.95" customHeight="1" x14ac:dyDescent="0.25">
      <c r="A393" s="6" t="s">
        <v>239</v>
      </c>
      <c r="B393" s="6" t="s">
        <v>244</v>
      </c>
      <c r="C393" s="6"/>
      <c r="D393" s="6" t="s">
        <v>241</v>
      </c>
      <c r="E393" s="6" t="s">
        <v>56</v>
      </c>
      <c r="F393" s="6" t="s">
        <v>56</v>
      </c>
      <c r="G393" s="6" t="s">
        <v>245</v>
      </c>
      <c r="H393" s="7">
        <v>100</v>
      </c>
      <c r="I393" s="6" t="s">
        <v>245</v>
      </c>
      <c r="J393" s="7">
        <v>100</v>
      </c>
      <c r="K393" s="6" t="s">
        <v>575</v>
      </c>
      <c r="L393" s="6" t="s">
        <v>249</v>
      </c>
      <c r="M393" s="6"/>
    </row>
    <row r="394" spans="1:13" ht="21.95" customHeight="1" x14ac:dyDescent="0.25">
      <c r="A394" s="6" t="s">
        <v>239</v>
      </c>
      <c r="B394" s="6" t="s">
        <v>244</v>
      </c>
      <c r="C394" s="6"/>
      <c r="D394" s="6" t="s">
        <v>241</v>
      </c>
      <c r="E394" s="6" t="s">
        <v>59</v>
      </c>
      <c r="F394" s="6" t="s">
        <v>59</v>
      </c>
      <c r="G394" s="6" t="s">
        <v>245</v>
      </c>
      <c r="H394" s="7">
        <v>100</v>
      </c>
      <c r="I394" s="6" t="s">
        <v>245</v>
      </c>
      <c r="J394" s="7">
        <v>100</v>
      </c>
      <c r="K394" s="6" t="s">
        <v>576</v>
      </c>
      <c r="L394" s="6" t="s">
        <v>249</v>
      </c>
      <c r="M394" s="6"/>
    </row>
    <row r="395" spans="1:13" ht="21.95" customHeight="1" x14ac:dyDescent="0.25">
      <c r="A395" s="6" t="s">
        <v>239</v>
      </c>
      <c r="B395" s="6" t="s">
        <v>244</v>
      </c>
      <c r="C395" s="6"/>
      <c r="D395" s="6" t="s">
        <v>241</v>
      </c>
      <c r="E395" s="6" t="s">
        <v>59</v>
      </c>
      <c r="F395" s="6" t="s">
        <v>59</v>
      </c>
      <c r="G395" s="6" t="s">
        <v>245</v>
      </c>
      <c r="H395" s="7">
        <v>150</v>
      </c>
      <c r="I395" s="6" t="s">
        <v>245</v>
      </c>
      <c r="J395" s="7">
        <v>150</v>
      </c>
      <c r="K395" s="6" t="s">
        <v>577</v>
      </c>
      <c r="L395" s="6" t="s">
        <v>249</v>
      </c>
      <c r="M395" s="6"/>
    </row>
    <row r="396" spans="1:13" ht="21.95" customHeight="1" x14ac:dyDescent="0.25">
      <c r="A396" s="6" t="s">
        <v>239</v>
      </c>
      <c r="B396" s="6" t="s">
        <v>244</v>
      </c>
      <c r="C396" s="6"/>
      <c r="D396" s="6" t="s">
        <v>241</v>
      </c>
      <c r="E396" s="6" t="s">
        <v>59</v>
      </c>
      <c r="F396" s="6" t="s">
        <v>59</v>
      </c>
      <c r="G396" s="6" t="s">
        <v>245</v>
      </c>
      <c r="H396" s="7">
        <v>100</v>
      </c>
      <c r="I396" s="6" t="s">
        <v>245</v>
      </c>
      <c r="J396" s="7">
        <v>100</v>
      </c>
      <c r="K396" s="6" t="s">
        <v>578</v>
      </c>
      <c r="L396" s="6" t="s">
        <v>249</v>
      </c>
      <c r="M396" s="6"/>
    </row>
    <row r="397" spans="1:13" ht="21.95" customHeight="1" x14ac:dyDescent="0.25">
      <c r="A397" s="6" t="s">
        <v>239</v>
      </c>
      <c r="B397" s="6" t="s">
        <v>244</v>
      </c>
      <c r="C397" s="6"/>
      <c r="D397" s="6" t="s">
        <v>241</v>
      </c>
      <c r="E397" s="6" t="s">
        <v>59</v>
      </c>
      <c r="F397" s="6" t="s">
        <v>59</v>
      </c>
      <c r="G397" s="6" t="s">
        <v>245</v>
      </c>
      <c r="H397" s="7">
        <v>10000</v>
      </c>
      <c r="I397" s="6" t="s">
        <v>245</v>
      </c>
      <c r="J397" s="7">
        <v>10000</v>
      </c>
      <c r="K397" s="6" t="s">
        <v>579</v>
      </c>
      <c r="L397" s="6" t="s">
        <v>249</v>
      </c>
      <c r="M397" s="6"/>
    </row>
    <row r="398" spans="1:13" ht="21.95" customHeight="1" x14ac:dyDescent="0.25">
      <c r="A398" s="6" t="s">
        <v>239</v>
      </c>
      <c r="B398" s="6" t="s">
        <v>244</v>
      </c>
      <c r="C398" s="6"/>
      <c r="D398" s="6" t="s">
        <v>241</v>
      </c>
      <c r="E398" s="6" t="s">
        <v>12</v>
      </c>
      <c r="F398" s="6" t="s">
        <v>12</v>
      </c>
      <c r="G398" s="6" t="s">
        <v>245</v>
      </c>
      <c r="H398" s="7">
        <v>100</v>
      </c>
      <c r="I398" s="6" t="s">
        <v>245</v>
      </c>
      <c r="J398" s="7">
        <v>100</v>
      </c>
      <c r="K398" s="6" t="s">
        <v>580</v>
      </c>
      <c r="L398" s="6" t="s">
        <v>249</v>
      </c>
      <c r="M398" s="6"/>
    </row>
    <row r="399" spans="1:13" ht="21.95" customHeight="1" x14ac:dyDescent="0.25">
      <c r="A399" s="6" t="s">
        <v>239</v>
      </c>
      <c r="B399" s="6" t="s">
        <v>244</v>
      </c>
      <c r="C399" s="6"/>
      <c r="D399" s="6" t="s">
        <v>241</v>
      </c>
      <c r="E399" s="6" t="s">
        <v>60</v>
      </c>
      <c r="F399" s="6" t="s">
        <v>60</v>
      </c>
      <c r="G399" s="6" t="s">
        <v>245</v>
      </c>
      <c r="H399" s="7">
        <v>23.3</v>
      </c>
      <c r="I399" s="6" t="s">
        <v>245</v>
      </c>
      <c r="J399" s="7">
        <v>23.3</v>
      </c>
      <c r="K399" s="6" t="s">
        <v>581</v>
      </c>
      <c r="L399" s="6" t="s">
        <v>249</v>
      </c>
      <c r="M399" s="6"/>
    </row>
    <row r="400" spans="1:13" ht="21.95" customHeight="1" x14ac:dyDescent="0.25">
      <c r="A400" s="6" t="s">
        <v>239</v>
      </c>
      <c r="B400" s="6" t="s">
        <v>244</v>
      </c>
      <c r="C400" s="6"/>
      <c r="D400" s="6" t="s">
        <v>241</v>
      </c>
      <c r="E400" s="6" t="s">
        <v>60</v>
      </c>
      <c r="F400" s="6" t="s">
        <v>60</v>
      </c>
      <c r="G400" s="6" t="s">
        <v>245</v>
      </c>
      <c r="H400" s="7">
        <v>23.3</v>
      </c>
      <c r="I400" s="6" t="s">
        <v>245</v>
      </c>
      <c r="J400" s="7">
        <v>23.3</v>
      </c>
      <c r="K400" s="6" t="s">
        <v>582</v>
      </c>
      <c r="L400" s="6" t="s">
        <v>249</v>
      </c>
      <c r="M400" s="6"/>
    </row>
    <row r="401" spans="1:13" ht="21.95" customHeight="1" x14ac:dyDescent="0.25">
      <c r="A401" s="6" t="s">
        <v>239</v>
      </c>
      <c r="B401" s="6" t="s">
        <v>244</v>
      </c>
      <c r="C401" s="6"/>
      <c r="D401" s="6" t="s">
        <v>241</v>
      </c>
      <c r="E401" s="6" t="s">
        <v>60</v>
      </c>
      <c r="F401" s="6" t="s">
        <v>60</v>
      </c>
      <c r="G401" s="6" t="s">
        <v>245</v>
      </c>
      <c r="H401" s="7">
        <v>23.3</v>
      </c>
      <c r="I401" s="6" t="s">
        <v>245</v>
      </c>
      <c r="J401" s="7">
        <v>23.3</v>
      </c>
      <c r="K401" s="6" t="s">
        <v>583</v>
      </c>
      <c r="L401" s="6" t="s">
        <v>249</v>
      </c>
      <c r="M401" s="6"/>
    </row>
    <row r="402" spans="1:13" ht="21.95" customHeight="1" x14ac:dyDescent="0.25">
      <c r="A402" s="6" t="s">
        <v>239</v>
      </c>
      <c r="B402" s="6" t="s">
        <v>244</v>
      </c>
      <c r="C402" s="6"/>
      <c r="D402" s="6" t="s">
        <v>241</v>
      </c>
      <c r="E402" s="6" t="s">
        <v>60</v>
      </c>
      <c r="F402" s="6" t="s">
        <v>60</v>
      </c>
      <c r="G402" s="6" t="s">
        <v>245</v>
      </c>
      <c r="H402" s="7">
        <v>23.3</v>
      </c>
      <c r="I402" s="6" t="s">
        <v>245</v>
      </c>
      <c r="J402" s="7">
        <v>23.3</v>
      </c>
      <c r="K402" s="6" t="s">
        <v>584</v>
      </c>
      <c r="L402" s="6" t="s">
        <v>249</v>
      </c>
      <c r="M402" s="6"/>
    </row>
    <row r="403" spans="1:13" ht="21.95" customHeight="1" x14ac:dyDescent="0.25">
      <c r="A403" s="6" t="s">
        <v>239</v>
      </c>
      <c r="B403" s="6" t="s">
        <v>244</v>
      </c>
      <c r="C403" s="6"/>
      <c r="D403" s="6" t="s">
        <v>241</v>
      </c>
      <c r="E403" s="6" t="s">
        <v>60</v>
      </c>
      <c r="F403" s="6" t="s">
        <v>60</v>
      </c>
      <c r="G403" s="6" t="s">
        <v>245</v>
      </c>
      <c r="H403" s="7">
        <v>23.3</v>
      </c>
      <c r="I403" s="6" t="s">
        <v>245</v>
      </c>
      <c r="J403" s="7">
        <v>23.3</v>
      </c>
      <c r="K403" s="6" t="s">
        <v>585</v>
      </c>
      <c r="L403" s="6" t="s">
        <v>249</v>
      </c>
      <c r="M403" s="6"/>
    </row>
    <row r="404" spans="1:13" ht="21.95" customHeight="1" x14ac:dyDescent="0.25">
      <c r="A404" s="6" t="s">
        <v>239</v>
      </c>
      <c r="B404" s="6" t="s">
        <v>244</v>
      </c>
      <c r="C404" s="6"/>
      <c r="D404" s="6" t="s">
        <v>241</v>
      </c>
      <c r="E404" s="6" t="s">
        <v>60</v>
      </c>
      <c r="F404" s="6" t="s">
        <v>60</v>
      </c>
      <c r="G404" s="6" t="s">
        <v>245</v>
      </c>
      <c r="H404" s="7">
        <v>23.3</v>
      </c>
      <c r="I404" s="6" t="s">
        <v>245</v>
      </c>
      <c r="J404" s="7">
        <v>23.3</v>
      </c>
      <c r="K404" s="6" t="s">
        <v>586</v>
      </c>
      <c r="L404" s="6" t="s">
        <v>249</v>
      </c>
      <c r="M404" s="6"/>
    </row>
    <row r="405" spans="1:13" ht="21.95" customHeight="1" x14ac:dyDescent="0.25">
      <c r="A405" s="6" t="s">
        <v>239</v>
      </c>
      <c r="B405" s="6" t="s">
        <v>244</v>
      </c>
      <c r="C405" s="6"/>
      <c r="D405" s="6" t="s">
        <v>241</v>
      </c>
      <c r="E405" s="6" t="s">
        <v>60</v>
      </c>
      <c r="F405" s="6" t="s">
        <v>60</v>
      </c>
      <c r="G405" s="6" t="s">
        <v>245</v>
      </c>
      <c r="H405" s="7">
        <v>23.3</v>
      </c>
      <c r="I405" s="6" t="s">
        <v>245</v>
      </c>
      <c r="J405" s="7">
        <v>23.3</v>
      </c>
      <c r="K405" s="6" t="s">
        <v>587</v>
      </c>
      <c r="L405" s="6" t="s">
        <v>249</v>
      </c>
      <c r="M405" s="6"/>
    </row>
    <row r="406" spans="1:13" ht="21.95" customHeight="1" x14ac:dyDescent="0.25">
      <c r="A406" s="6" t="s">
        <v>239</v>
      </c>
      <c r="B406" s="6" t="s">
        <v>244</v>
      </c>
      <c r="C406" s="6"/>
      <c r="D406" s="6" t="s">
        <v>241</v>
      </c>
      <c r="E406" s="6" t="s">
        <v>60</v>
      </c>
      <c r="F406" s="6" t="s">
        <v>60</v>
      </c>
      <c r="G406" s="6" t="s">
        <v>245</v>
      </c>
      <c r="H406" s="7">
        <v>23.3</v>
      </c>
      <c r="I406" s="6" t="s">
        <v>245</v>
      </c>
      <c r="J406" s="7">
        <v>23.3</v>
      </c>
      <c r="K406" s="6" t="s">
        <v>588</v>
      </c>
      <c r="L406" s="6" t="s">
        <v>249</v>
      </c>
      <c r="M406" s="6"/>
    </row>
    <row r="407" spans="1:13" ht="21.95" customHeight="1" x14ac:dyDescent="0.25">
      <c r="A407" s="6" t="s">
        <v>239</v>
      </c>
      <c r="B407" s="6" t="s">
        <v>244</v>
      </c>
      <c r="C407" s="6"/>
      <c r="D407" s="6" t="s">
        <v>241</v>
      </c>
      <c r="E407" s="6" t="s">
        <v>60</v>
      </c>
      <c r="F407" s="6" t="s">
        <v>60</v>
      </c>
      <c r="G407" s="6" t="s">
        <v>245</v>
      </c>
      <c r="H407" s="7">
        <v>23.3</v>
      </c>
      <c r="I407" s="6" t="s">
        <v>245</v>
      </c>
      <c r="J407" s="7">
        <v>23.3</v>
      </c>
      <c r="K407" s="6" t="s">
        <v>589</v>
      </c>
      <c r="L407" s="6" t="s">
        <v>249</v>
      </c>
      <c r="M407" s="6"/>
    </row>
    <row r="408" spans="1:13" ht="21.95" customHeight="1" x14ac:dyDescent="0.25">
      <c r="A408" s="6" t="s">
        <v>239</v>
      </c>
      <c r="B408" s="6" t="s">
        <v>244</v>
      </c>
      <c r="C408" s="6"/>
      <c r="D408" s="6" t="s">
        <v>241</v>
      </c>
      <c r="E408" s="6" t="s">
        <v>60</v>
      </c>
      <c r="F408" s="6" t="s">
        <v>60</v>
      </c>
      <c r="G408" s="6" t="s">
        <v>245</v>
      </c>
      <c r="H408" s="7">
        <v>23.3</v>
      </c>
      <c r="I408" s="6" t="s">
        <v>245</v>
      </c>
      <c r="J408" s="7">
        <v>23.3</v>
      </c>
      <c r="K408" s="6" t="s">
        <v>590</v>
      </c>
      <c r="L408" s="6" t="s">
        <v>249</v>
      </c>
      <c r="M408" s="6"/>
    </row>
    <row r="409" spans="1:13" ht="21.95" customHeight="1" x14ac:dyDescent="0.25">
      <c r="A409" s="6" t="s">
        <v>239</v>
      </c>
      <c r="B409" s="6" t="s">
        <v>244</v>
      </c>
      <c r="C409" s="6"/>
      <c r="D409" s="6" t="s">
        <v>241</v>
      </c>
      <c r="E409" s="6" t="s">
        <v>60</v>
      </c>
      <c r="F409" s="6" t="s">
        <v>60</v>
      </c>
      <c r="G409" s="6" t="s">
        <v>245</v>
      </c>
      <c r="H409" s="7">
        <v>23.3</v>
      </c>
      <c r="I409" s="6" t="s">
        <v>245</v>
      </c>
      <c r="J409" s="7">
        <v>23.3</v>
      </c>
      <c r="K409" s="6" t="s">
        <v>591</v>
      </c>
      <c r="L409" s="6" t="s">
        <v>249</v>
      </c>
      <c r="M409" s="6"/>
    </row>
    <row r="410" spans="1:13" ht="21.95" customHeight="1" x14ac:dyDescent="0.25">
      <c r="A410" s="6" t="s">
        <v>239</v>
      </c>
      <c r="B410" s="6" t="s">
        <v>244</v>
      </c>
      <c r="C410" s="6"/>
      <c r="D410" s="6" t="s">
        <v>241</v>
      </c>
      <c r="E410" s="6" t="s">
        <v>60</v>
      </c>
      <c r="F410" s="6" t="s">
        <v>60</v>
      </c>
      <c r="G410" s="6" t="s">
        <v>245</v>
      </c>
      <c r="H410" s="7">
        <v>23.3</v>
      </c>
      <c r="I410" s="6" t="s">
        <v>245</v>
      </c>
      <c r="J410" s="7">
        <v>23.3</v>
      </c>
      <c r="K410" s="6" t="s">
        <v>592</v>
      </c>
      <c r="L410" s="6" t="s">
        <v>249</v>
      </c>
      <c r="M410" s="6"/>
    </row>
    <row r="411" spans="1:13" ht="21.95" customHeight="1" x14ac:dyDescent="0.25">
      <c r="A411" s="6" t="s">
        <v>239</v>
      </c>
      <c r="B411" s="6" t="s">
        <v>244</v>
      </c>
      <c r="C411" s="6"/>
      <c r="D411" s="6" t="s">
        <v>241</v>
      </c>
      <c r="E411" s="6" t="s">
        <v>60</v>
      </c>
      <c r="F411" s="6" t="s">
        <v>60</v>
      </c>
      <c r="G411" s="6" t="s">
        <v>245</v>
      </c>
      <c r="H411" s="7">
        <v>23.3</v>
      </c>
      <c r="I411" s="6" t="s">
        <v>245</v>
      </c>
      <c r="J411" s="7">
        <v>23.3</v>
      </c>
      <c r="K411" s="6" t="s">
        <v>593</v>
      </c>
      <c r="L411" s="6" t="s">
        <v>249</v>
      </c>
      <c r="M411" s="6"/>
    </row>
    <row r="412" spans="1:13" ht="21.95" customHeight="1" x14ac:dyDescent="0.25">
      <c r="A412" s="6" t="s">
        <v>239</v>
      </c>
      <c r="B412" s="6" t="s">
        <v>244</v>
      </c>
      <c r="C412" s="6"/>
      <c r="D412" s="6" t="s">
        <v>241</v>
      </c>
      <c r="E412" s="6" t="s">
        <v>60</v>
      </c>
      <c r="F412" s="6" t="s">
        <v>60</v>
      </c>
      <c r="G412" s="6" t="s">
        <v>245</v>
      </c>
      <c r="H412" s="7">
        <v>23.3</v>
      </c>
      <c r="I412" s="6" t="s">
        <v>245</v>
      </c>
      <c r="J412" s="7">
        <v>23.3</v>
      </c>
      <c r="K412" s="6" t="s">
        <v>594</v>
      </c>
      <c r="L412" s="6" t="s">
        <v>249</v>
      </c>
      <c r="M412" s="6"/>
    </row>
    <row r="413" spans="1:13" ht="21.95" customHeight="1" x14ac:dyDescent="0.25">
      <c r="A413" s="6" t="s">
        <v>239</v>
      </c>
      <c r="B413" s="6" t="s">
        <v>244</v>
      </c>
      <c r="C413" s="6"/>
      <c r="D413" s="6" t="s">
        <v>241</v>
      </c>
      <c r="E413" s="6" t="s">
        <v>60</v>
      </c>
      <c r="F413" s="6" t="s">
        <v>60</v>
      </c>
      <c r="G413" s="6" t="s">
        <v>245</v>
      </c>
      <c r="H413" s="7">
        <v>23.3</v>
      </c>
      <c r="I413" s="6" t="s">
        <v>245</v>
      </c>
      <c r="J413" s="7">
        <v>23.3</v>
      </c>
      <c r="K413" s="6" t="s">
        <v>595</v>
      </c>
      <c r="L413" s="6" t="s">
        <v>249</v>
      </c>
      <c r="M413" s="6"/>
    </row>
    <row r="414" spans="1:13" ht="21.95" customHeight="1" x14ac:dyDescent="0.25">
      <c r="A414" s="6" t="s">
        <v>239</v>
      </c>
      <c r="B414" s="6" t="s">
        <v>244</v>
      </c>
      <c r="C414" s="6"/>
      <c r="D414" s="6" t="s">
        <v>241</v>
      </c>
      <c r="E414" s="6" t="s">
        <v>60</v>
      </c>
      <c r="F414" s="6" t="s">
        <v>60</v>
      </c>
      <c r="G414" s="6" t="s">
        <v>245</v>
      </c>
      <c r="H414" s="7">
        <v>23.3</v>
      </c>
      <c r="I414" s="6" t="s">
        <v>245</v>
      </c>
      <c r="J414" s="7">
        <v>23.3</v>
      </c>
      <c r="K414" s="6" t="s">
        <v>596</v>
      </c>
      <c r="L414" s="6" t="s">
        <v>249</v>
      </c>
      <c r="M414" s="6"/>
    </row>
    <row r="415" spans="1:13" ht="21.95" customHeight="1" x14ac:dyDescent="0.25">
      <c r="A415" s="6" t="s">
        <v>239</v>
      </c>
      <c r="B415" s="6" t="s">
        <v>244</v>
      </c>
      <c r="C415" s="6"/>
      <c r="D415" s="6" t="s">
        <v>241</v>
      </c>
      <c r="E415" s="6" t="s">
        <v>60</v>
      </c>
      <c r="F415" s="6" t="s">
        <v>60</v>
      </c>
      <c r="G415" s="6" t="s">
        <v>245</v>
      </c>
      <c r="H415" s="7">
        <v>23.3</v>
      </c>
      <c r="I415" s="6" t="s">
        <v>245</v>
      </c>
      <c r="J415" s="7">
        <v>23.3</v>
      </c>
      <c r="K415" s="6" t="s">
        <v>597</v>
      </c>
      <c r="L415" s="6" t="s">
        <v>249</v>
      </c>
      <c r="M415" s="6"/>
    </row>
    <row r="416" spans="1:13" ht="21.95" customHeight="1" x14ac:dyDescent="0.25">
      <c r="A416" s="6" t="s">
        <v>239</v>
      </c>
      <c r="B416" s="6" t="s">
        <v>244</v>
      </c>
      <c r="C416" s="6"/>
      <c r="D416" s="6" t="s">
        <v>241</v>
      </c>
      <c r="E416" s="6" t="s">
        <v>60</v>
      </c>
      <c r="F416" s="6" t="s">
        <v>60</v>
      </c>
      <c r="G416" s="6" t="s">
        <v>245</v>
      </c>
      <c r="H416" s="7">
        <v>23.3</v>
      </c>
      <c r="I416" s="6" t="s">
        <v>245</v>
      </c>
      <c r="J416" s="7">
        <v>23.3</v>
      </c>
      <c r="K416" s="6" t="s">
        <v>598</v>
      </c>
      <c r="L416" s="6" t="s">
        <v>249</v>
      </c>
      <c r="M416" s="6"/>
    </row>
    <row r="417" spans="1:13" ht="21.95" customHeight="1" x14ac:dyDescent="0.25">
      <c r="A417" s="6" t="s">
        <v>239</v>
      </c>
      <c r="B417" s="6" t="s">
        <v>244</v>
      </c>
      <c r="C417" s="6"/>
      <c r="D417" s="6" t="s">
        <v>241</v>
      </c>
      <c r="E417" s="6" t="s">
        <v>60</v>
      </c>
      <c r="F417" s="6" t="s">
        <v>60</v>
      </c>
      <c r="G417" s="6" t="s">
        <v>245</v>
      </c>
      <c r="H417" s="7">
        <v>23.3</v>
      </c>
      <c r="I417" s="6" t="s">
        <v>245</v>
      </c>
      <c r="J417" s="7">
        <v>23.3</v>
      </c>
      <c r="K417" s="6" t="s">
        <v>599</v>
      </c>
      <c r="L417" s="6" t="s">
        <v>249</v>
      </c>
      <c r="M417" s="6"/>
    </row>
    <row r="418" spans="1:13" ht="21.95" customHeight="1" x14ac:dyDescent="0.25">
      <c r="A418" s="6" t="s">
        <v>239</v>
      </c>
      <c r="B418" s="6" t="s">
        <v>244</v>
      </c>
      <c r="C418" s="6"/>
      <c r="D418" s="6" t="s">
        <v>241</v>
      </c>
      <c r="E418" s="6" t="s">
        <v>60</v>
      </c>
      <c r="F418" s="6" t="s">
        <v>60</v>
      </c>
      <c r="G418" s="6" t="s">
        <v>245</v>
      </c>
      <c r="H418" s="7">
        <v>23.3</v>
      </c>
      <c r="I418" s="6" t="s">
        <v>245</v>
      </c>
      <c r="J418" s="7">
        <v>23.3</v>
      </c>
      <c r="K418" s="6" t="s">
        <v>600</v>
      </c>
      <c r="L418" s="6" t="s">
        <v>249</v>
      </c>
      <c r="M418" s="6"/>
    </row>
    <row r="419" spans="1:13" ht="21.95" customHeight="1" x14ac:dyDescent="0.25">
      <c r="A419" s="6" t="s">
        <v>239</v>
      </c>
      <c r="B419" s="6" t="s">
        <v>244</v>
      </c>
      <c r="C419" s="6"/>
      <c r="D419" s="6" t="s">
        <v>241</v>
      </c>
      <c r="E419" s="6" t="s">
        <v>60</v>
      </c>
      <c r="F419" s="6" t="s">
        <v>60</v>
      </c>
      <c r="G419" s="6" t="s">
        <v>245</v>
      </c>
      <c r="H419" s="7">
        <v>23.3</v>
      </c>
      <c r="I419" s="6" t="s">
        <v>245</v>
      </c>
      <c r="J419" s="7">
        <v>23.3</v>
      </c>
      <c r="K419" s="6" t="s">
        <v>601</v>
      </c>
      <c r="L419" s="6" t="s">
        <v>249</v>
      </c>
      <c r="M419" s="6"/>
    </row>
    <row r="420" spans="1:13" ht="21.95" customHeight="1" x14ac:dyDescent="0.25">
      <c r="A420" s="6" t="s">
        <v>239</v>
      </c>
      <c r="B420" s="6" t="s">
        <v>244</v>
      </c>
      <c r="C420" s="6"/>
      <c r="D420" s="6" t="s">
        <v>241</v>
      </c>
      <c r="E420" s="6" t="s">
        <v>60</v>
      </c>
      <c r="F420" s="6" t="s">
        <v>60</v>
      </c>
      <c r="G420" s="6" t="s">
        <v>245</v>
      </c>
      <c r="H420" s="7">
        <v>23.3</v>
      </c>
      <c r="I420" s="6" t="s">
        <v>245</v>
      </c>
      <c r="J420" s="7">
        <v>23.3</v>
      </c>
      <c r="K420" s="6" t="s">
        <v>602</v>
      </c>
      <c r="L420" s="6" t="s">
        <v>249</v>
      </c>
      <c r="M420" s="6"/>
    </row>
    <row r="421" spans="1:13" ht="21.95" customHeight="1" x14ac:dyDescent="0.25">
      <c r="A421" s="6" t="s">
        <v>239</v>
      </c>
      <c r="B421" s="6" t="s">
        <v>244</v>
      </c>
      <c r="C421" s="6"/>
      <c r="D421" s="6" t="s">
        <v>241</v>
      </c>
      <c r="E421" s="6" t="s">
        <v>60</v>
      </c>
      <c r="F421" s="6" t="s">
        <v>60</v>
      </c>
      <c r="G421" s="6" t="s">
        <v>245</v>
      </c>
      <c r="H421" s="7">
        <v>23.3</v>
      </c>
      <c r="I421" s="6" t="s">
        <v>245</v>
      </c>
      <c r="J421" s="7">
        <v>23.3</v>
      </c>
      <c r="K421" s="6" t="s">
        <v>603</v>
      </c>
      <c r="L421" s="6" t="s">
        <v>249</v>
      </c>
      <c r="M421" s="6"/>
    </row>
    <row r="422" spans="1:13" ht="21.95" customHeight="1" x14ac:dyDescent="0.25">
      <c r="A422" s="6" t="s">
        <v>239</v>
      </c>
      <c r="B422" s="6" t="s">
        <v>244</v>
      </c>
      <c r="C422" s="6"/>
      <c r="D422" s="6" t="s">
        <v>241</v>
      </c>
      <c r="E422" s="6" t="s">
        <v>60</v>
      </c>
      <c r="F422" s="6" t="s">
        <v>60</v>
      </c>
      <c r="G422" s="6" t="s">
        <v>245</v>
      </c>
      <c r="H422" s="7">
        <v>23.3</v>
      </c>
      <c r="I422" s="6" t="s">
        <v>245</v>
      </c>
      <c r="J422" s="7">
        <v>23.3</v>
      </c>
      <c r="K422" s="6" t="s">
        <v>604</v>
      </c>
      <c r="L422" s="6" t="s">
        <v>249</v>
      </c>
      <c r="M422" s="6"/>
    </row>
    <row r="423" spans="1:13" ht="21.95" customHeight="1" x14ac:dyDescent="0.25">
      <c r="A423" s="6" t="s">
        <v>239</v>
      </c>
      <c r="B423" s="6" t="s">
        <v>244</v>
      </c>
      <c r="C423" s="6"/>
      <c r="D423" s="6" t="s">
        <v>241</v>
      </c>
      <c r="E423" s="6" t="s">
        <v>60</v>
      </c>
      <c r="F423" s="6" t="s">
        <v>60</v>
      </c>
      <c r="G423" s="6" t="s">
        <v>245</v>
      </c>
      <c r="H423" s="7">
        <v>23.3</v>
      </c>
      <c r="I423" s="6" t="s">
        <v>245</v>
      </c>
      <c r="J423" s="7">
        <v>23.3</v>
      </c>
      <c r="K423" s="6" t="s">
        <v>605</v>
      </c>
      <c r="L423" s="6" t="s">
        <v>249</v>
      </c>
      <c r="M423" s="6"/>
    </row>
    <row r="424" spans="1:13" ht="21.95" customHeight="1" x14ac:dyDescent="0.25">
      <c r="A424" s="6" t="s">
        <v>239</v>
      </c>
      <c r="B424" s="6" t="s">
        <v>244</v>
      </c>
      <c r="C424" s="6"/>
      <c r="D424" s="6" t="s">
        <v>241</v>
      </c>
      <c r="E424" s="6" t="s">
        <v>60</v>
      </c>
      <c r="F424" s="6" t="s">
        <v>60</v>
      </c>
      <c r="G424" s="6" t="s">
        <v>245</v>
      </c>
      <c r="H424" s="7">
        <v>23.3</v>
      </c>
      <c r="I424" s="6" t="s">
        <v>245</v>
      </c>
      <c r="J424" s="7">
        <v>23.3</v>
      </c>
      <c r="K424" s="6" t="s">
        <v>606</v>
      </c>
      <c r="L424" s="6" t="s">
        <v>249</v>
      </c>
      <c r="M424" s="6"/>
    </row>
    <row r="425" spans="1:13" ht="21.95" customHeight="1" x14ac:dyDescent="0.25">
      <c r="A425" s="6" t="s">
        <v>239</v>
      </c>
      <c r="B425" s="6" t="s">
        <v>244</v>
      </c>
      <c r="C425" s="6"/>
      <c r="D425" s="6" t="s">
        <v>241</v>
      </c>
      <c r="E425" s="6" t="s">
        <v>60</v>
      </c>
      <c r="F425" s="6" t="s">
        <v>60</v>
      </c>
      <c r="G425" s="6" t="s">
        <v>245</v>
      </c>
      <c r="H425" s="7">
        <v>23.3</v>
      </c>
      <c r="I425" s="6" t="s">
        <v>245</v>
      </c>
      <c r="J425" s="7">
        <v>23.3</v>
      </c>
      <c r="K425" s="6" t="s">
        <v>607</v>
      </c>
      <c r="L425" s="6" t="s">
        <v>249</v>
      </c>
      <c r="M425" s="6"/>
    </row>
    <row r="426" spans="1:13" ht="21.95" customHeight="1" x14ac:dyDescent="0.25">
      <c r="A426" s="6" t="s">
        <v>239</v>
      </c>
      <c r="B426" s="6" t="s">
        <v>244</v>
      </c>
      <c r="C426" s="6"/>
      <c r="D426" s="6" t="s">
        <v>241</v>
      </c>
      <c r="E426" s="6" t="s">
        <v>60</v>
      </c>
      <c r="F426" s="6" t="s">
        <v>60</v>
      </c>
      <c r="G426" s="6" t="s">
        <v>245</v>
      </c>
      <c r="H426" s="7">
        <v>23.3</v>
      </c>
      <c r="I426" s="6" t="s">
        <v>245</v>
      </c>
      <c r="J426" s="7">
        <v>23.3</v>
      </c>
      <c r="K426" s="6" t="s">
        <v>608</v>
      </c>
      <c r="L426" s="6" t="s">
        <v>249</v>
      </c>
      <c r="M426" s="6"/>
    </row>
    <row r="427" spans="1:13" ht="21.95" customHeight="1" x14ac:dyDescent="0.25">
      <c r="A427" s="6" t="s">
        <v>239</v>
      </c>
      <c r="B427" s="6" t="s">
        <v>244</v>
      </c>
      <c r="C427" s="6"/>
      <c r="D427" s="6" t="s">
        <v>241</v>
      </c>
      <c r="E427" s="6" t="s">
        <v>60</v>
      </c>
      <c r="F427" s="6" t="s">
        <v>60</v>
      </c>
      <c r="G427" s="6" t="s">
        <v>245</v>
      </c>
      <c r="H427" s="7">
        <v>23.3</v>
      </c>
      <c r="I427" s="6" t="s">
        <v>245</v>
      </c>
      <c r="J427" s="7">
        <v>23.3</v>
      </c>
      <c r="K427" s="6" t="s">
        <v>609</v>
      </c>
      <c r="L427" s="6" t="s">
        <v>249</v>
      </c>
      <c r="M427" s="6"/>
    </row>
    <row r="428" spans="1:13" ht="21.95" customHeight="1" x14ac:dyDescent="0.25">
      <c r="A428" s="6" t="s">
        <v>239</v>
      </c>
      <c r="B428" s="6" t="s">
        <v>244</v>
      </c>
      <c r="C428" s="6"/>
      <c r="D428" s="6" t="s">
        <v>241</v>
      </c>
      <c r="E428" s="6" t="s">
        <v>60</v>
      </c>
      <c r="F428" s="6" t="s">
        <v>60</v>
      </c>
      <c r="G428" s="6" t="s">
        <v>245</v>
      </c>
      <c r="H428" s="7">
        <v>23.3</v>
      </c>
      <c r="I428" s="6" t="s">
        <v>245</v>
      </c>
      <c r="J428" s="7">
        <v>23.3</v>
      </c>
      <c r="K428" s="6" t="s">
        <v>610</v>
      </c>
      <c r="L428" s="6" t="s">
        <v>249</v>
      </c>
      <c r="M428" s="6"/>
    </row>
    <row r="429" spans="1:13" ht="21.95" customHeight="1" x14ac:dyDescent="0.25">
      <c r="A429" s="6" t="s">
        <v>239</v>
      </c>
      <c r="B429" s="6" t="s">
        <v>244</v>
      </c>
      <c r="C429" s="6"/>
      <c r="D429" s="6" t="s">
        <v>241</v>
      </c>
      <c r="E429" s="6" t="s">
        <v>60</v>
      </c>
      <c r="F429" s="6" t="s">
        <v>60</v>
      </c>
      <c r="G429" s="6" t="s">
        <v>245</v>
      </c>
      <c r="H429" s="7">
        <v>23.3</v>
      </c>
      <c r="I429" s="6" t="s">
        <v>245</v>
      </c>
      <c r="J429" s="7">
        <v>23.3</v>
      </c>
      <c r="K429" s="6" t="s">
        <v>611</v>
      </c>
      <c r="L429" s="6" t="s">
        <v>249</v>
      </c>
      <c r="M429" s="6"/>
    </row>
    <row r="430" spans="1:13" ht="21.95" customHeight="1" x14ac:dyDescent="0.25">
      <c r="A430" s="6" t="s">
        <v>239</v>
      </c>
      <c r="B430" s="6" t="s">
        <v>244</v>
      </c>
      <c r="C430" s="6"/>
      <c r="D430" s="6" t="s">
        <v>241</v>
      </c>
      <c r="E430" s="6" t="s">
        <v>60</v>
      </c>
      <c r="F430" s="6" t="s">
        <v>60</v>
      </c>
      <c r="G430" s="6" t="s">
        <v>245</v>
      </c>
      <c r="H430" s="7">
        <v>23.3</v>
      </c>
      <c r="I430" s="6" t="s">
        <v>245</v>
      </c>
      <c r="J430" s="7">
        <v>23.3</v>
      </c>
      <c r="K430" s="6" t="s">
        <v>612</v>
      </c>
      <c r="L430" s="6" t="s">
        <v>249</v>
      </c>
      <c r="M430" s="6"/>
    </row>
    <row r="431" spans="1:13" ht="21.95" customHeight="1" x14ac:dyDescent="0.25">
      <c r="A431" s="6" t="s">
        <v>239</v>
      </c>
      <c r="B431" s="6" t="s">
        <v>244</v>
      </c>
      <c r="C431" s="6"/>
      <c r="D431" s="6" t="s">
        <v>241</v>
      </c>
      <c r="E431" s="6" t="s">
        <v>60</v>
      </c>
      <c r="F431" s="6" t="s">
        <v>60</v>
      </c>
      <c r="G431" s="6" t="s">
        <v>245</v>
      </c>
      <c r="H431" s="7">
        <v>23.3</v>
      </c>
      <c r="I431" s="6" t="s">
        <v>245</v>
      </c>
      <c r="J431" s="7">
        <v>23.3</v>
      </c>
      <c r="K431" s="6" t="s">
        <v>613</v>
      </c>
      <c r="L431" s="6" t="s">
        <v>249</v>
      </c>
      <c r="M431" s="6"/>
    </row>
    <row r="432" spans="1:13" ht="21.95" customHeight="1" x14ac:dyDescent="0.25">
      <c r="A432" s="6" t="s">
        <v>239</v>
      </c>
      <c r="B432" s="6" t="s">
        <v>244</v>
      </c>
      <c r="C432" s="6"/>
      <c r="D432" s="6" t="s">
        <v>241</v>
      </c>
      <c r="E432" s="6" t="s">
        <v>25</v>
      </c>
      <c r="F432" s="6" t="s">
        <v>25</v>
      </c>
      <c r="G432" s="6" t="s">
        <v>245</v>
      </c>
      <c r="H432" s="7">
        <v>1500</v>
      </c>
      <c r="I432" s="6" t="s">
        <v>245</v>
      </c>
      <c r="J432" s="7">
        <v>1500</v>
      </c>
      <c r="K432" s="6" t="s">
        <v>614</v>
      </c>
      <c r="L432" s="6" t="s">
        <v>249</v>
      </c>
      <c r="M432" s="6"/>
    </row>
    <row r="433" spans="1:13" ht="21.95" customHeight="1" x14ac:dyDescent="0.25">
      <c r="A433" s="6" t="s">
        <v>239</v>
      </c>
      <c r="B433" s="6" t="s">
        <v>244</v>
      </c>
      <c r="C433" s="6"/>
      <c r="D433" s="6" t="s">
        <v>241</v>
      </c>
      <c r="E433" s="6" t="s">
        <v>25</v>
      </c>
      <c r="F433" s="6" t="s">
        <v>25</v>
      </c>
      <c r="G433" s="6" t="s">
        <v>245</v>
      </c>
      <c r="H433" s="7">
        <v>1500</v>
      </c>
      <c r="I433" s="6" t="s">
        <v>245</v>
      </c>
      <c r="J433" s="7">
        <v>1500</v>
      </c>
      <c r="K433" s="6" t="s">
        <v>615</v>
      </c>
      <c r="L433" s="6" t="s">
        <v>249</v>
      </c>
      <c r="M433" s="6"/>
    </row>
    <row r="434" spans="1:13" ht="21.95" customHeight="1" x14ac:dyDescent="0.25">
      <c r="A434" s="6" t="s">
        <v>239</v>
      </c>
      <c r="B434" s="6" t="s">
        <v>244</v>
      </c>
      <c r="C434" s="6"/>
      <c r="D434" s="6" t="s">
        <v>241</v>
      </c>
      <c r="E434" s="6" t="s">
        <v>60</v>
      </c>
      <c r="F434" s="6" t="s">
        <v>60</v>
      </c>
      <c r="G434" s="6" t="s">
        <v>245</v>
      </c>
      <c r="H434" s="7">
        <v>23.3</v>
      </c>
      <c r="I434" s="6" t="s">
        <v>245</v>
      </c>
      <c r="J434" s="7">
        <v>23.3</v>
      </c>
      <c r="K434" s="6" t="s">
        <v>616</v>
      </c>
      <c r="L434" s="6" t="s">
        <v>249</v>
      </c>
      <c r="M434" s="6"/>
    </row>
    <row r="435" spans="1:13" ht="21.95" customHeight="1" x14ac:dyDescent="0.25">
      <c r="A435" s="6" t="s">
        <v>239</v>
      </c>
      <c r="B435" s="6" t="s">
        <v>244</v>
      </c>
      <c r="C435" s="6"/>
      <c r="D435" s="6" t="s">
        <v>241</v>
      </c>
      <c r="E435" s="6" t="s">
        <v>60</v>
      </c>
      <c r="F435" s="6" t="s">
        <v>60</v>
      </c>
      <c r="G435" s="6" t="s">
        <v>245</v>
      </c>
      <c r="H435" s="7">
        <v>23.3</v>
      </c>
      <c r="I435" s="6" t="s">
        <v>245</v>
      </c>
      <c r="J435" s="7">
        <v>23.3</v>
      </c>
      <c r="K435" s="6" t="s">
        <v>617</v>
      </c>
      <c r="L435" s="6" t="s">
        <v>249</v>
      </c>
      <c r="M435" s="6"/>
    </row>
    <row r="436" spans="1:13" ht="21.95" customHeight="1" x14ac:dyDescent="0.25">
      <c r="A436" s="6" t="s">
        <v>239</v>
      </c>
      <c r="B436" s="6" t="s">
        <v>244</v>
      </c>
      <c r="C436" s="6"/>
      <c r="D436" s="6" t="s">
        <v>241</v>
      </c>
      <c r="E436" s="6" t="s">
        <v>60</v>
      </c>
      <c r="F436" s="6" t="s">
        <v>60</v>
      </c>
      <c r="G436" s="6" t="s">
        <v>245</v>
      </c>
      <c r="H436" s="7">
        <v>0.1</v>
      </c>
      <c r="I436" s="6" t="s">
        <v>245</v>
      </c>
      <c r="J436" s="7">
        <v>0.1</v>
      </c>
      <c r="K436" s="6" t="s">
        <v>618</v>
      </c>
      <c r="L436" s="6" t="s">
        <v>249</v>
      </c>
      <c r="M436" s="6"/>
    </row>
    <row r="437" spans="1:13" ht="21.95" customHeight="1" x14ac:dyDescent="0.25">
      <c r="A437" s="6" t="s">
        <v>239</v>
      </c>
      <c r="B437" s="6" t="s">
        <v>244</v>
      </c>
      <c r="C437" s="6"/>
      <c r="D437" s="6" t="s">
        <v>241</v>
      </c>
      <c r="E437" s="6" t="s">
        <v>60</v>
      </c>
      <c r="F437" s="6" t="s">
        <v>60</v>
      </c>
      <c r="G437" s="6" t="s">
        <v>245</v>
      </c>
      <c r="H437" s="7">
        <v>0.2</v>
      </c>
      <c r="I437" s="6" t="s">
        <v>245</v>
      </c>
      <c r="J437" s="7">
        <v>0.2</v>
      </c>
      <c r="K437" s="6" t="s">
        <v>619</v>
      </c>
      <c r="L437" s="6" t="s">
        <v>249</v>
      </c>
      <c r="M437" s="6"/>
    </row>
    <row r="438" spans="1:13" ht="21.95" customHeight="1" x14ac:dyDescent="0.25">
      <c r="A438" s="6" t="s">
        <v>239</v>
      </c>
      <c r="B438" s="6" t="s">
        <v>244</v>
      </c>
      <c r="C438" s="6"/>
      <c r="D438" s="6" t="s">
        <v>241</v>
      </c>
      <c r="E438" s="6" t="s">
        <v>25</v>
      </c>
      <c r="F438" s="6" t="s">
        <v>25</v>
      </c>
      <c r="G438" s="6" t="s">
        <v>245</v>
      </c>
      <c r="H438" s="7">
        <v>0.1</v>
      </c>
      <c r="I438" s="6" t="s">
        <v>245</v>
      </c>
      <c r="J438" s="7">
        <v>0.1</v>
      </c>
      <c r="K438" s="6" t="s">
        <v>620</v>
      </c>
      <c r="L438" s="6" t="s">
        <v>249</v>
      </c>
      <c r="M438" s="6"/>
    </row>
    <row r="439" spans="1:13" ht="21.95" customHeight="1" x14ac:dyDescent="0.25">
      <c r="A439" s="6" t="s">
        <v>239</v>
      </c>
      <c r="B439" s="6" t="s">
        <v>244</v>
      </c>
      <c r="C439" s="6"/>
      <c r="D439" s="6" t="s">
        <v>241</v>
      </c>
      <c r="E439" s="6" t="s">
        <v>25</v>
      </c>
      <c r="F439" s="6" t="s">
        <v>25</v>
      </c>
      <c r="G439" s="6" t="s">
        <v>245</v>
      </c>
      <c r="H439" s="7">
        <v>0.2</v>
      </c>
      <c r="I439" s="6" t="s">
        <v>245</v>
      </c>
      <c r="J439" s="7">
        <v>0.2</v>
      </c>
      <c r="K439" s="6" t="s">
        <v>621</v>
      </c>
      <c r="L439" s="6" t="s">
        <v>249</v>
      </c>
      <c r="M439" s="6"/>
    </row>
    <row r="440" spans="1:13" ht="21.95" customHeight="1" x14ac:dyDescent="0.25">
      <c r="A440" s="6" t="s">
        <v>239</v>
      </c>
      <c r="B440" s="6" t="s">
        <v>244</v>
      </c>
      <c r="C440" s="6"/>
      <c r="D440" s="6" t="s">
        <v>241</v>
      </c>
      <c r="E440" s="6" t="s">
        <v>25</v>
      </c>
      <c r="F440" s="6" t="s">
        <v>25</v>
      </c>
      <c r="G440" s="6" t="s">
        <v>245</v>
      </c>
      <c r="H440" s="7">
        <v>0.1</v>
      </c>
      <c r="I440" s="6" t="s">
        <v>245</v>
      </c>
      <c r="J440" s="7">
        <v>0.1</v>
      </c>
      <c r="K440" s="6" t="s">
        <v>622</v>
      </c>
      <c r="L440" s="6" t="s">
        <v>249</v>
      </c>
      <c r="M440" s="6"/>
    </row>
    <row r="441" spans="1:13" ht="21.95" customHeight="1" x14ac:dyDescent="0.25">
      <c r="A441" s="6" t="s">
        <v>239</v>
      </c>
      <c r="B441" s="6" t="s">
        <v>244</v>
      </c>
      <c r="C441" s="6"/>
      <c r="D441" s="6" t="s">
        <v>241</v>
      </c>
      <c r="E441" s="6" t="s">
        <v>25</v>
      </c>
      <c r="F441" s="6" t="s">
        <v>25</v>
      </c>
      <c r="G441" s="6" t="s">
        <v>245</v>
      </c>
      <c r="H441" s="7">
        <v>0.2</v>
      </c>
      <c r="I441" s="6" t="s">
        <v>245</v>
      </c>
      <c r="J441" s="7">
        <v>0.2</v>
      </c>
      <c r="K441" s="6" t="s">
        <v>623</v>
      </c>
      <c r="L441" s="6" t="s">
        <v>249</v>
      </c>
      <c r="M441" s="6"/>
    </row>
    <row r="442" spans="1:13" ht="21.95" customHeight="1" x14ac:dyDescent="0.25">
      <c r="A442" s="6" t="s">
        <v>239</v>
      </c>
      <c r="B442" s="6" t="s">
        <v>244</v>
      </c>
      <c r="C442" s="6"/>
      <c r="D442" s="6" t="s">
        <v>241</v>
      </c>
      <c r="E442" s="6" t="s">
        <v>25</v>
      </c>
      <c r="F442" s="6" t="s">
        <v>25</v>
      </c>
      <c r="G442" s="6" t="s">
        <v>245</v>
      </c>
      <c r="H442" s="7">
        <v>0.1</v>
      </c>
      <c r="I442" s="6" t="s">
        <v>245</v>
      </c>
      <c r="J442" s="7">
        <v>0.1</v>
      </c>
      <c r="K442" s="6" t="s">
        <v>624</v>
      </c>
      <c r="L442" s="6" t="s">
        <v>249</v>
      </c>
      <c r="M442" s="6"/>
    </row>
    <row r="443" spans="1:13" ht="21.95" customHeight="1" x14ac:dyDescent="0.25">
      <c r="A443" s="6" t="s">
        <v>239</v>
      </c>
      <c r="B443" s="6" t="s">
        <v>244</v>
      </c>
      <c r="C443" s="6"/>
      <c r="D443" s="6" t="s">
        <v>241</v>
      </c>
      <c r="E443" s="6" t="s">
        <v>25</v>
      </c>
      <c r="F443" s="6" t="s">
        <v>25</v>
      </c>
      <c r="G443" s="6" t="s">
        <v>245</v>
      </c>
      <c r="H443" s="7">
        <v>0.2</v>
      </c>
      <c r="I443" s="6" t="s">
        <v>245</v>
      </c>
      <c r="J443" s="7">
        <v>0.2</v>
      </c>
      <c r="K443" s="6" t="s">
        <v>625</v>
      </c>
      <c r="L443" s="6" t="s">
        <v>249</v>
      </c>
      <c r="M443" s="6"/>
    </row>
    <row r="444" spans="1:13" ht="21.95" customHeight="1" x14ac:dyDescent="0.25">
      <c r="A444" s="6" t="s">
        <v>239</v>
      </c>
      <c r="B444" s="6" t="s">
        <v>244</v>
      </c>
      <c r="C444" s="6"/>
      <c r="D444" s="6" t="s">
        <v>241</v>
      </c>
      <c r="E444" s="6" t="s">
        <v>25</v>
      </c>
      <c r="F444" s="6" t="s">
        <v>25</v>
      </c>
      <c r="G444" s="6" t="s">
        <v>245</v>
      </c>
      <c r="H444" s="7">
        <v>0.1</v>
      </c>
      <c r="I444" s="6" t="s">
        <v>245</v>
      </c>
      <c r="J444" s="7">
        <v>0.1</v>
      </c>
      <c r="K444" s="6" t="s">
        <v>626</v>
      </c>
      <c r="L444" s="6" t="s">
        <v>249</v>
      </c>
      <c r="M444" s="6"/>
    </row>
    <row r="445" spans="1:13" ht="21.95" customHeight="1" x14ac:dyDescent="0.25">
      <c r="A445" s="6" t="s">
        <v>239</v>
      </c>
      <c r="B445" s="6" t="s">
        <v>244</v>
      </c>
      <c r="C445" s="6"/>
      <c r="D445" s="6" t="s">
        <v>241</v>
      </c>
      <c r="E445" s="6" t="s">
        <v>25</v>
      </c>
      <c r="F445" s="6" t="s">
        <v>25</v>
      </c>
      <c r="G445" s="6" t="s">
        <v>245</v>
      </c>
      <c r="H445" s="7">
        <v>0.2</v>
      </c>
      <c r="I445" s="6" t="s">
        <v>245</v>
      </c>
      <c r="J445" s="7">
        <v>0.2</v>
      </c>
      <c r="K445" s="6" t="s">
        <v>627</v>
      </c>
      <c r="L445" s="6" t="s">
        <v>249</v>
      </c>
      <c r="M445" s="6"/>
    </row>
    <row r="446" spans="1:13" ht="21.95" customHeight="1" x14ac:dyDescent="0.25">
      <c r="A446" s="6" t="s">
        <v>239</v>
      </c>
      <c r="B446" s="6" t="s">
        <v>244</v>
      </c>
      <c r="C446" s="6"/>
      <c r="D446" s="6" t="s">
        <v>241</v>
      </c>
      <c r="E446" s="6" t="s">
        <v>25</v>
      </c>
      <c r="F446" s="6" t="s">
        <v>25</v>
      </c>
      <c r="G446" s="6" t="s">
        <v>245</v>
      </c>
      <c r="H446" s="7">
        <v>0.1</v>
      </c>
      <c r="I446" s="6" t="s">
        <v>245</v>
      </c>
      <c r="J446" s="7">
        <v>0.1</v>
      </c>
      <c r="K446" s="6" t="s">
        <v>628</v>
      </c>
      <c r="L446" s="6" t="s">
        <v>249</v>
      </c>
      <c r="M446" s="6"/>
    </row>
    <row r="447" spans="1:13" ht="21.95" customHeight="1" x14ac:dyDescent="0.25">
      <c r="A447" s="6" t="s">
        <v>239</v>
      </c>
      <c r="B447" s="6" t="s">
        <v>244</v>
      </c>
      <c r="C447" s="6"/>
      <c r="D447" s="6" t="s">
        <v>241</v>
      </c>
      <c r="E447" s="6" t="s">
        <v>25</v>
      </c>
      <c r="F447" s="6" t="s">
        <v>25</v>
      </c>
      <c r="G447" s="6" t="s">
        <v>245</v>
      </c>
      <c r="H447" s="7">
        <v>0.2</v>
      </c>
      <c r="I447" s="6" t="s">
        <v>245</v>
      </c>
      <c r="J447" s="7">
        <v>0.2</v>
      </c>
      <c r="K447" s="6" t="s">
        <v>565</v>
      </c>
      <c r="L447" s="6" t="s">
        <v>249</v>
      </c>
      <c r="M447" s="6"/>
    </row>
    <row r="448" spans="1:13" ht="21.95" customHeight="1" x14ac:dyDescent="0.25">
      <c r="A448" s="6" t="s">
        <v>239</v>
      </c>
      <c r="B448" s="6" t="s">
        <v>244</v>
      </c>
      <c r="C448" s="6"/>
      <c r="D448" s="6" t="s">
        <v>241</v>
      </c>
      <c r="E448" s="6" t="s">
        <v>25</v>
      </c>
      <c r="F448" s="6" t="s">
        <v>25</v>
      </c>
      <c r="G448" s="6" t="s">
        <v>245</v>
      </c>
      <c r="H448" s="7">
        <v>0.1</v>
      </c>
      <c r="I448" s="6" t="s">
        <v>245</v>
      </c>
      <c r="J448" s="7">
        <v>0.1</v>
      </c>
      <c r="K448" s="6" t="s">
        <v>566</v>
      </c>
      <c r="L448" s="6" t="s">
        <v>249</v>
      </c>
      <c r="M448" s="6"/>
    </row>
    <row r="449" spans="1:13" ht="21.95" customHeight="1" x14ac:dyDescent="0.25">
      <c r="A449" s="6" t="s">
        <v>239</v>
      </c>
      <c r="B449" s="6" t="s">
        <v>244</v>
      </c>
      <c r="C449" s="6"/>
      <c r="D449" s="6" t="s">
        <v>241</v>
      </c>
      <c r="E449" s="6" t="s">
        <v>25</v>
      </c>
      <c r="F449" s="6" t="s">
        <v>25</v>
      </c>
      <c r="G449" s="6" t="s">
        <v>245</v>
      </c>
      <c r="H449" s="7">
        <v>0.2</v>
      </c>
      <c r="I449" s="6" t="s">
        <v>245</v>
      </c>
      <c r="J449" s="7">
        <v>0.2</v>
      </c>
      <c r="K449" s="6" t="s">
        <v>567</v>
      </c>
      <c r="L449" s="6" t="s">
        <v>249</v>
      </c>
      <c r="M449" s="6"/>
    </row>
    <row r="450" spans="1:13" ht="21.95" customHeight="1" x14ac:dyDescent="0.25">
      <c r="A450" s="6" t="s">
        <v>239</v>
      </c>
      <c r="B450" s="6" t="s">
        <v>244</v>
      </c>
      <c r="C450" s="6"/>
      <c r="D450" s="6" t="s">
        <v>241</v>
      </c>
      <c r="E450" s="6" t="s">
        <v>25</v>
      </c>
      <c r="F450" s="6" t="s">
        <v>25</v>
      </c>
      <c r="G450" s="6" t="s">
        <v>245</v>
      </c>
      <c r="H450" s="7">
        <v>0.1</v>
      </c>
      <c r="I450" s="6" t="s">
        <v>245</v>
      </c>
      <c r="J450" s="7">
        <v>0.1</v>
      </c>
      <c r="K450" s="6" t="s">
        <v>568</v>
      </c>
      <c r="L450" s="6" t="s">
        <v>249</v>
      </c>
      <c r="M450" s="6"/>
    </row>
    <row r="451" spans="1:13" ht="21.95" customHeight="1" x14ac:dyDescent="0.25">
      <c r="A451" s="6" t="s">
        <v>239</v>
      </c>
      <c r="B451" s="6" t="s">
        <v>244</v>
      </c>
      <c r="C451" s="6"/>
      <c r="D451" s="6" t="s">
        <v>241</v>
      </c>
      <c r="E451" s="6" t="s">
        <v>25</v>
      </c>
      <c r="F451" s="6" t="s">
        <v>25</v>
      </c>
      <c r="G451" s="6" t="s">
        <v>245</v>
      </c>
      <c r="H451" s="7">
        <v>0.2</v>
      </c>
      <c r="I451" s="6" t="s">
        <v>245</v>
      </c>
      <c r="J451" s="7">
        <v>0.2</v>
      </c>
      <c r="K451" s="6" t="s">
        <v>569</v>
      </c>
      <c r="L451" s="6" t="s">
        <v>249</v>
      </c>
      <c r="M451" s="6"/>
    </row>
    <row r="452" spans="1:13" ht="21.95" customHeight="1" x14ac:dyDescent="0.25">
      <c r="A452" s="6" t="s">
        <v>239</v>
      </c>
      <c r="B452" s="6" t="s">
        <v>244</v>
      </c>
      <c r="C452" s="6"/>
      <c r="D452" s="6" t="s">
        <v>241</v>
      </c>
      <c r="E452" s="6" t="s">
        <v>25</v>
      </c>
      <c r="F452" s="6" t="s">
        <v>25</v>
      </c>
      <c r="G452" s="6" t="s">
        <v>245</v>
      </c>
      <c r="H452" s="7">
        <v>0.1</v>
      </c>
      <c r="I452" s="6" t="s">
        <v>245</v>
      </c>
      <c r="J452" s="7">
        <v>0.1</v>
      </c>
      <c r="K452" s="6" t="s">
        <v>570</v>
      </c>
      <c r="L452" s="6" t="s">
        <v>249</v>
      </c>
      <c r="M452" s="6"/>
    </row>
    <row r="453" spans="1:13" ht="21.95" customHeight="1" x14ac:dyDescent="0.25">
      <c r="A453" s="6" t="s">
        <v>239</v>
      </c>
      <c r="B453" s="6" t="s">
        <v>244</v>
      </c>
      <c r="C453" s="6"/>
      <c r="D453" s="6" t="s">
        <v>241</v>
      </c>
      <c r="E453" s="6" t="s">
        <v>25</v>
      </c>
      <c r="F453" s="6" t="s">
        <v>25</v>
      </c>
      <c r="G453" s="6" t="s">
        <v>245</v>
      </c>
      <c r="H453" s="7">
        <v>0.2</v>
      </c>
      <c r="I453" s="6" t="s">
        <v>245</v>
      </c>
      <c r="J453" s="7">
        <v>0.2</v>
      </c>
      <c r="K453" s="6" t="s">
        <v>629</v>
      </c>
      <c r="L453" s="6" t="s">
        <v>249</v>
      </c>
      <c r="M453" s="6"/>
    </row>
    <row r="454" spans="1:13" ht="21.95" customHeight="1" x14ac:dyDescent="0.25">
      <c r="A454" s="6" t="s">
        <v>239</v>
      </c>
      <c r="B454" s="6" t="s">
        <v>244</v>
      </c>
      <c r="C454" s="6"/>
      <c r="D454" s="6" t="s">
        <v>241</v>
      </c>
      <c r="E454" s="6" t="s">
        <v>25</v>
      </c>
      <c r="F454" s="6" t="s">
        <v>25</v>
      </c>
      <c r="G454" s="6" t="s">
        <v>245</v>
      </c>
      <c r="H454" s="7">
        <v>0.1</v>
      </c>
      <c r="I454" s="6" t="s">
        <v>245</v>
      </c>
      <c r="J454" s="7">
        <v>0.1</v>
      </c>
      <c r="K454" s="6" t="s">
        <v>630</v>
      </c>
      <c r="L454" s="6" t="s">
        <v>249</v>
      </c>
      <c r="M454" s="6"/>
    </row>
    <row r="455" spans="1:13" ht="21.95" customHeight="1" x14ac:dyDescent="0.25">
      <c r="A455" s="6" t="s">
        <v>239</v>
      </c>
      <c r="B455" s="6" t="s">
        <v>244</v>
      </c>
      <c r="C455" s="6"/>
      <c r="D455" s="6" t="s">
        <v>241</v>
      </c>
      <c r="E455" s="6" t="s">
        <v>25</v>
      </c>
      <c r="F455" s="6" t="s">
        <v>25</v>
      </c>
      <c r="G455" s="6" t="s">
        <v>245</v>
      </c>
      <c r="H455" s="7">
        <v>0.2</v>
      </c>
      <c r="I455" s="6" t="s">
        <v>245</v>
      </c>
      <c r="J455" s="7">
        <v>0.2</v>
      </c>
      <c r="K455" s="6" t="s">
        <v>581</v>
      </c>
      <c r="L455" s="6" t="s">
        <v>249</v>
      </c>
      <c r="M455" s="6"/>
    </row>
    <row r="456" spans="1:13" ht="21.95" customHeight="1" x14ac:dyDescent="0.25">
      <c r="A456" s="6" t="s">
        <v>239</v>
      </c>
      <c r="B456" s="6" t="s">
        <v>244</v>
      </c>
      <c r="C456" s="6"/>
      <c r="D456" s="6" t="s">
        <v>241</v>
      </c>
      <c r="E456" s="6" t="s">
        <v>27</v>
      </c>
      <c r="F456" s="6" t="s">
        <v>27</v>
      </c>
      <c r="G456" s="6" t="s">
        <v>245</v>
      </c>
      <c r="H456" s="7">
        <v>0.1</v>
      </c>
      <c r="I456" s="6" t="s">
        <v>245</v>
      </c>
      <c r="J456" s="7">
        <v>0.1</v>
      </c>
      <c r="K456" s="6" t="s">
        <v>622</v>
      </c>
      <c r="L456" s="6" t="s">
        <v>249</v>
      </c>
      <c r="M456" s="6"/>
    </row>
    <row r="457" spans="1:13" ht="21.95" customHeight="1" x14ac:dyDescent="0.25">
      <c r="A457" s="6" t="s">
        <v>239</v>
      </c>
      <c r="B457" s="6" t="s">
        <v>244</v>
      </c>
      <c r="C457" s="6"/>
      <c r="D457" s="6" t="s">
        <v>241</v>
      </c>
      <c r="E457" s="6" t="s">
        <v>27</v>
      </c>
      <c r="F457" s="6" t="s">
        <v>27</v>
      </c>
      <c r="G457" s="6" t="s">
        <v>245</v>
      </c>
      <c r="H457" s="7">
        <v>0.2</v>
      </c>
      <c r="I457" s="6" t="s">
        <v>245</v>
      </c>
      <c r="J457" s="7">
        <v>0.2</v>
      </c>
      <c r="K457" s="6" t="s">
        <v>623</v>
      </c>
      <c r="L457" s="6" t="s">
        <v>249</v>
      </c>
      <c r="M457" s="6"/>
    </row>
    <row r="458" spans="1:13" ht="21.95" customHeight="1" x14ac:dyDescent="0.25">
      <c r="A458" s="6" t="s">
        <v>239</v>
      </c>
      <c r="B458" s="6" t="s">
        <v>244</v>
      </c>
      <c r="C458" s="6"/>
      <c r="D458" s="6" t="s">
        <v>241</v>
      </c>
      <c r="E458" s="6" t="s">
        <v>27</v>
      </c>
      <c r="F458" s="6" t="s">
        <v>27</v>
      </c>
      <c r="G458" s="6" t="s">
        <v>245</v>
      </c>
      <c r="H458" s="7">
        <v>0.1</v>
      </c>
      <c r="I458" s="6" t="s">
        <v>245</v>
      </c>
      <c r="J458" s="7">
        <v>0.1</v>
      </c>
      <c r="K458" s="6" t="s">
        <v>624</v>
      </c>
      <c r="L458" s="6" t="s">
        <v>249</v>
      </c>
      <c r="M458" s="6"/>
    </row>
    <row r="459" spans="1:13" ht="21.95" customHeight="1" x14ac:dyDescent="0.25">
      <c r="A459" s="6" t="s">
        <v>239</v>
      </c>
      <c r="B459" s="6" t="s">
        <v>244</v>
      </c>
      <c r="C459" s="6"/>
      <c r="D459" s="6" t="s">
        <v>241</v>
      </c>
      <c r="E459" s="6" t="s">
        <v>27</v>
      </c>
      <c r="F459" s="6" t="s">
        <v>27</v>
      </c>
      <c r="G459" s="6" t="s">
        <v>245</v>
      </c>
      <c r="H459" s="7">
        <v>0.2</v>
      </c>
      <c r="I459" s="6" t="s">
        <v>245</v>
      </c>
      <c r="J459" s="7">
        <v>0.2</v>
      </c>
      <c r="K459" s="6" t="s">
        <v>625</v>
      </c>
      <c r="L459" s="6" t="s">
        <v>249</v>
      </c>
      <c r="M459" s="6"/>
    </row>
    <row r="460" spans="1:13" ht="21.95" customHeight="1" x14ac:dyDescent="0.25">
      <c r="A460" s="6" t="s">
        <v>239</v>
      </c>
      <c r="B460" s="6" t="s">
        <v>244</v>
      </c>
      <c r="C460" s="6"/>
      <c r="D460" s="6" t="s">
        <v>241</v>
      </c>
      <c r="E460" s="6" t="s">
        <v>27</v>
      </c>
      <c r="F460" s="6" t="s">
        <v>27</v>
      </c>
      <c r="G460" s="6" t="s">
        <v>245</v>
      </c>
      <c r="H460" s="7">
        <v>0.1</v>
      </c>
      <c r="I460" s="6" t="s">
        <v>245</v>
      </c>
      <c r="J460" s="7">
        <v>0.1</v>
      </c>
      <c r="K460" s="6" t="s">
        <v>626</v>
      </c>
      <c r="L460" s="6" t="s">
        <v>249</v>
      </c>
      <c r="M460" s="6"/>
    </row>
    <row r="461" spans="1:13" ht="21.95" customHeight="1" x14ac:dyDescent="0.25">
      <c r="A461" s="6" t="s">
        <v>239</v>
      </c>
      <c r="B461" s="6" t="s">
        <v>244</v>
      </c>
      <c r="C461" s="6"/>
      <c r="D461" s="6" t="s">
        <v>241</v>
      </c>
      <c r="E461" s="6" t="s">
        <v>27</v>
      </c>
      <c r="F461" s="6" t="s">
        <v>27</v>
      </c>
      <c r="G461" s="6" t="s">
        <v>245</v>
      </c>
      <c r="H461" s="7">
        <v>0.2</v>
      </c>
      <c r="I461" s="6" t="s">
        <v>245</v>
      </c>
      <c r="J461" s="7">
        <v>0.2</v>
      </c>
      <c r="K461" s="6" t="s">
        <v>627</v>
      </c>
      <c r="L461" s="6" t="s">
        <v>249</v>
      </c>
      <c r="M461" s="6"/>
    </row>
    <row r="462" spans="1:13" ht="21.95" customHeight="1" x14ac:dyDescent="0.25">
      <c r="A462" s="6" t="s">
        <v>239</v>
      </c>
      <c r="B462" s="6" t="s">
        <v>244</v>
      </c>
      <c r="C462" s="6"/>
      <c r="D462" s="6" t="s">
        <v>241</v>
      </c>
      <c r="E462" s="6" t="s">
        <v>27</v>
      </c>
      <c r="F462" s="6" t="s">
        <v>27</v>
      </c>
      <c r="G462" s="6" t="s">
        <v>245</v>
      </c>
      <c r="H462" s="7">
        <v>0.1</v>
      </c>
      <c r="I462" s="6" t="s">
        <v>245</v>
      </c>
      <c r="J462" s="7">
        <v>0.1</v>
      </c>
      <c r="K462" s="6" t="s">
        <v>628</v>
      </c>
      <c r="L462" s="6" t="s">
        <v>249</v>
      </c>
      <c r="M462" s="6"/>
    </row>
    <row r="463" spans="1:13" ht="21.95" customHeight="1" x14ac:dyDescent="0.25">
      <c r="A463" s="6" t="s">
        <v>239</v>
      </c>
      <c r="B463" s="6" t="s">
        <v>244</v>
      </c>
      <c r="C463" s="6"/>
      <c r="D463" s="6" t="s">
        <v>241</v>
      </c>
      <c r="E463" s="6" t="s">
        <v>27</v>
      </c>
      <c r="F463" s="6" t="s">
        <v>27</v>
      </c>
      <c r="G463" s="6" t="s">
        <v>245</v>
      </c>
      <c r="H463" s="7">
        <v>0.2</v>
      </c>
      <c r="I463" s="6" t="s">
        <v>245</v>
      </c>
      <c r="J463" s="7">
        <v>0.2</v>
      </c>
      <c r="K463" s="6" t="s">
        <v>565</v>
      </c>
      <c r="L463" s="6" t="s">
        <v>249</v>
      </c>
      <c r="M463" s="6"/>
    </row>
    <row r="464" spans="1:13" ht="21.95" customHeight="1" x14ac:dyDescent="0.25">
      <c r="A464" s="6" t="s">
        <v>239</v>
      </c>
      <c r="B464" s="6" t="s">
        <v>244</v>
      </c>
      <c r="C464" s="6"/>
      <c r="D464" s="6" t="s">
        <v>241</v>
      </c>
      <c r="E464" s="6" t="s">
        <v>27</v>
      </c>
      <c r="F464" s="6" t="s">
        <v>27</v>
      </c>
      <c r="G464" s="6" t="s">
        <v>245</v>
      </c>
      <c r="H464" s="7">
        <v>0.1</v>
      </c>
      <c r="I464" s="6" t="s">
        <v>245</v>
      </c>
      <c r="J464" s="7">
        <v>0.1</v>
      </c>
      <c r="K464" s="6" t="s">
        <v>566</v>
      </c>
      <c r="L464" s="6" t="s">
        <v>249</v>
      </c>
      <c r="M464" s="6"/>
    </row>
    <row r="465" spans="1:13" ht="21.95" customHeight="1" x14ac:dyDescent="0.25">
      <c r="A465" s="6" t="s">
        <v>239</v>
      </c>
      <c r="B465" s="6" t="s">
        <v>244</v>
      </c>
      <c r="C465" s="6"/>
      <c r="D465" s="6" t="s">
        <v>241</v>
      </c>
      <c r="E465" s="6" t="s">
        <v>27</v>
      </c>
      <c r="F465" s="6" t="s">
        <v>27</v>
      </c>
      <c r="G465" s="6" t="s">
        <v>245</v>
      </c>
      <c r="H465" s="7">
        <v>0.2</v>
      </c>
      <c r="I465" s="6" t="s">
        <v>245</v>
      </c>
      <c r="J465" s="7">
        <v>0.2</v>
      </c>
      <c r="K465" s="6" t="s">
        <v>567</v>
      </c>
      <c r="L465" s="6" t="s">
        <v>249</v>
      </c>
      <c r="M465" s="6"/>
    </row>
    <row r="466" spans="1:13" ht="21.95" customHeight="1" x14ac:dyDescent="0.25">
      <c r="A466" s="6" t="s">
        <v>239</v>
      </c>
      <c r="B466" s="6" t="s">
        <v>244</v>
      </c>
      <c r="C466" s="6"/>
      <c r="D466" s="6" t="s">
        <v>241</v>
      </c>
      <c r="E466" s="6" t="s">
        <v>27</v>
      </c>
      <c r="F466" s="6" t="s">
        <v>27</v>
      </c>
      <c r="G466" s="6" t="s">
        <v>245</v>
      </c>
      <c r="H466" s="7">
        <v>0.1</v>
      </c>
      <c r="I466" s="6" t="s">
        <v>245</v>
      </c>
      <c r="J466" s="7">
        <v>0.1</v>
      </c>
      <c r="K466" s="6" t="s">
        <v>568</v>
      </c>
      <c r="L466" s="6" t="s">
        <v>249</v>
      </c>
      <c r="M466" s="6"/>
    </row>
    <row r="467" spans="1:13" ht="21.95" customHeight="1" x14ac:dyDescent="0.25">
      <c r="A467" s="6" t="s">
        <v>239</v>
      </c>
      <c r="B467" s="6" t="s">
        <v>244</v>
      </c>
      <c r="C467" s="6"/>
      <c r="D467" s="6" t="s">
        <v>241</v>
      </c>
      <c r="E467" s="6" t="s">
        <v>27</v>
      </c>
      <c r="F467" s="6" t="s">
        <v>27</v>
      </c>
      <c r="G467" s="6" t="s">
        <v>245</v>
      </c>
      <c r="H467" s="7">
        <v>0.2</v>
      </c>
      <c r="I467" s="6" t="s">
        <v>245</v>
      </c>
      <c r="J467" s="7">
        <v>0.2</v>
      </c>
      <c r="K467" s="6" t="s">
        <v>569</v>
      </c>
      <c r="L467" s="6" t="s">
        <v>249</v>
      </c>
      <c r="M467" s="6"/>
    </row>
    <row r="468" spans="1:13" ht="21.95" customHeight="1" x14ac:dyDescent="0.25">
      <c r="A468" s="6" t="s">
        <v>239</v>
      </c>
      <c r="B468" s="6" t="s">
        <v>244</v>
      </c>
      <c r="C468" s="6"/>
      <c r="D468" s="6" t="s">
        <v>241</v>
      </c>
      <c r="E468" s="6" t="s">
        <v>27</v>
      </c>
      <c r="F468" s="6" t="s">
        <v>27</v>
      </c>
      <c r="G468" s="6" t="s">
        <v>245</v>
      </c>
      <c r="H468" s="7">
        <v>0.1</v>
      </c>
      <c r="I468" s="6" t="s">
        <v>245</v>
      </c>
      <c r="J468" s="7">
        <v>0.1</v>
      </c>
      <c r="K468" s="6" t="s">
        <v>570</v>
      </c>
      <c r="L468" s="6" t="s">
        <v>249</v>
      </c>
      <c r="M468" s="6"/>
    </row>
    <row r="469" spans="1:13" ht="21.95" customHeight="1" x14ac:dyDescent="0.25">
      <c r="A469" s="6" t="s">
        <v>239</v>
      </c>
      <c r="B469" s="6" t="s">
        <v>244</v>
      </c>
      <c r="C469" s="6"/>
      <c r="D469" s="6" t="s">
        <v>241</v>
      </c>
      <c r="E469" s="6" t="s">
        <v>27</v>
      </c>
      <c r="F469" s="6" t="s">
        <v>27</v>
      </c>
      <c r="G469" s="6" t="s">
        <v>245</v>
      </c>
      <c r="H469" s="7">
        <v>0.2</v>
      </c>
      <c r="I469" s="6" t="s">
        <v>245</v>
      </c>
      <c r="J469" s="7">
        <v>0.2</v>
      </c>
      <c r="K469" s="6" t="s">
        <v>629</v>
      </c>
      <c r="L469" s="6" t="s">
        <v>249</v>
      </c>
      <c r="M469" s="6"/>
    </row>
    <row r="470" spans="1:13" ht="21.95" customHeight="1" x14ac:dyDescent="0.25">
      <c r="A470" s="6" t="s">
        <v>239</v>
      </c>
      <c r="B470" s="6" t="s">
        <v>244</v>
      </c>
      <c r="C470" s="6"/>
      <c r="D470" s="6" t="s">
        <v>241</v>
      </c>
      <c r="E470" s="6" t="s">
        <v>27</v>
      </c>
      <c r="F470" s="6" t="s">
        <v>27</v>
      </c>
      <c r="G470" s="6" t="s">
        <v>245</v>
      </c>
      <c r="H470" s="7">
        <v>0.1</v>
      </c>
      <c r="I470" s="6" t="s">
        <v>245</v>
      </c>
      <c r="J470" s="7">
        <v>0.1</v>
      </c>
      <c r="K470" s="6" t="s">
        <v>630</v>
      </c>
      <c r="L470" s="6" t="s">
        <v>249</v>
      </c>
      <c r="M470" s="6"/>
    </row>
    <row r="471" spans="1:13" ht="21.95" customHeight="1" x14ac:dyDescent="0.25">
      <c r="A471" s="6" t="s">
        <v>239</v>
      </c>
      <c r="B471" s="6" t="s">
        <v>244</v>
      </c>
      <c r="C471" s="6"/>
      <c r="D471" s="6" t="s">
        <v>241</v>
      </c>
      <c r="E471" s="6" t="s">
        <v>27</v>
      </c>
      <c r="F471" s="6" t="s">
        <v>27</v>
      </c>
      <c r="G471" s="6" t="s">
        <v>245</v>
      </c>
      <c r="H471" s="7">
        <v>0.2</v>
      </c>
      <c r="I471" s="6" t="s">
        <v>245</v>
      </c>
      <c r="J471" s="7">
        <v>0.2</v>
      </c>
      <c r="K471" s="6" t="s">
        <v>581</v>
      </c>
      <c r="L471" s="6" t="s">
        <v>249</v>
      </c>
      <c r="M471" s="6"/>
    </row>
    <row r="472" spans="1:13" ht="21.95" customHeight="1" x14ac:dyDescent="0.25">
      <c r="A472" s="6" t="s">
        <v>239</v>
      </c>
      <c r="B472" s="6" t="s">
        <v>244</v>
      </c>
      <c r="C472" s="6"/>
      <c r="D472" s="6" t="s">
        <v>241</v>
      </c>
      <c r="E472" s="6" t="s">
        <v>34</v>
      </c>
      <c r="F472" s="6" t="s">
        <v>34</v>
      </c>
      <c r="G472" s="6" t="s">
        <v>245</v>
      </c>
      <c r="H472" s="7">
        <v>10000</v>
      </c>
      <c r="I472" s="6" t="s">
        <v>245</v>
      </c>
      <c r="J472" s="7">
        <v>10000</v>
      </c>
      <c r="K472" s="6" t="s">
        <v>631</v>
      </c>
      <c r="L472" s="6" t="s">
        <v>249</v>
      </c>
      <c r="M472" s="6"/>
    </row>
    <row r="473" spans="1:13" ht="21.95" customHeight="1" x14ac:dyDescent="0.25">
      <c r="A473" s="6" t="s">
        <v>239</v>
      </c>
      <c r="B473" s="6" t="s">
        <v>244</v>
      </c>
      <c r="C473" s="6"/>
      <c r="D473" s="6" t="s">
        <v>241</v>
      </c>
      <c r="E473" s="6" t="s">
        <v>27</v>
      </c>
      <c r="F473" s="6" t="s">
        <v>27</v>
      </c>
      <c r="G473" s="6" t="s">
        <v>245</v>
      </c>
      <c r="H473" s="7">
        <v>0.11</v>
      </c>
      <c r="I473" s="6" t="s">
        <v>245</v>
      </c>
      <c r="J473" s="7">
        <v>0.11</v>
      </c>
      <c r="K473" s="6" t="s">
        <v>622</v>
      </c>
      <c r="L473" s="6" t="s">
        <v>249</v>
      </c>
      <c r="M473" s="6"/>
    </row>
    <row r="474" spans="1:13" ht="21.95" customHeight="1" x14ac:dyDescent="0.25">
      <c r="A474" s="6" t="s">
        <v>239</v>
      </c>
      <c r="B474" s="6" t="s">
        <v>244</v>
      </c>
      <c r="C474" s="6"/>
      <c r="D474" s="6" t="s">
        <v>241</v>
      </c>
      <c r="E474" s="6" t="s">
        <v>27</v>
      </c>
      <c r="F474" s="6" t="s">
        <v>27</v>
      </c>
      <c r="G474" s="6" t="s">
        <v>245</v>
      </c>
      <c r="H474" s="7">
        <v>0.22</v>
      </c>
      <c r="I474" s="6" t="s">
        <v>245</v>
      </c>
      <c r="J474" s="7">
        <v>0.22</v>
      </c>
      <c r="K474" s="6" t="s">
        <v>623</v>
      </c>
      <c r="L474" s="6" t="s">
        <v>249</v>
      </c>
      <c r="M474" s="6"/>
    </row>
    <row r="475" spans="1:13" ht="21.95" customHeight="1" x14ac:dyDescent="0.25">
      <c r="A475" s="6" t="s">
        <v>239</v>
      </c>
      <c r="B475" s="6" t="s">
        <v>244</v>
      </c>
      <c r="C475" s="6"/>
      <c r="D475" s="6" t="s">
        <v>241</v>
      </c>
      <c r="E475" s="6" t="s">
        <v>27</v>
      </c>
      <c r="F475" s="6" t="s">
        <v>27</v>
      </c>
      <c r="G475" s="6" t="s">
        <v>245</v>
      </c>
      <c r="H475" s="7">
        <v>0.11</v>
      </c>
      <c r="I475" s="6" t="s">
        <v>245</v>
      </c>
      <c r="J475" s="7">
        <v>0.11</v>
      </c>
      <c r="K475" s="6" t="s">
        <v>624</v>
      </c>
      <c r="L475" s="6" t="s">
        <v>249</v>
      </c>
      <c r="M475" s="6"/>
    </row>
    <row r="476" spans="1:13" ht="21.95" customHeight="1" x14ac:dyDescent="0.25">
      <c r="A476" s="6" t="s">
        <v>239</v>
      </c>
      <c r="B476" s="6" t="s">
        <v>244</v>
      </c>
      <c r="C476" s="6"/>
      <c r="D476" s="6" t="s">
        <v>241</v>
      </c>
      <c r="E476" s="6" t="s">
        <v>27</v>
      </c>
      <c r="F476" s="6" t="s">
        <v>27</v>
      </c>
      <c r="G476" s="6" t="s">
        <v>245</v>
      </c>
      <c r="H476" s="7">
        <v>0.22</v>
      </c>
      <c r="I476" s="6" t="s">
        <v>245</v>
      </c>
      <c r="J476" s="7">
        <v>0.22</v>
      </c>
      <c r="K476" s="6" t="s">
        <v>625</v>
      </c>
      <c r="L476" s="6" t="s">
        <v>249</v>
      </c>
      <c r="M476" s="6"/>
    </row>
    <row r="477" spans="1:13" ht="21.95" customHeight="1" x14ac:dyDescent="0.25">
      <c r="A477" s="6" t="s">
        <v>239</v>
      </c>
      <c r="B477" s="6" t="s">
        <v>244</v>
      </c>
      <c r="C477" s="6"/>
      <c r="D477" s="6" t="s">
        <v>241</v>
      </c>
      <c r="E477" s="6" t="s">
        <v>41</v>
      </c>
      <c r="F477" s="6" t="s">
        <v>41</v>
      </c>
      <c r="G477" s="6" t="s">
        <v>245</v>
      </c>
      <c r="H477" s="7">
        <v>1</v>
      </c>
      <c r="I477" s="6" t="s">
        <v>245</v>
      </c>
      <c r="J477" s="7">
        <v>1</v>
      </c>
      <c r="K477" s="6" t="s">
        <v>248</v>
      </c>
      <c r="L477" s="6" t="s">
        <v>249</v>
      </c>
      <c r="M477" s="6"/>
    </row>
    <row r="478" spans="1:13" ht="21.95" customHeight="1" x14ac:dyDescent="0.25">
      <c r="A478" s="6" t="s">
        <v>239</v>
      </c>
      <c r="B478" s="6" t="s">
        <v>244</v>
      </c>
      <c r="C478" s="6"/>
      <c r="D478" s="6" t="s">
        <v>241</v>
      </c>
      <c r="E478" s="6" t="s">
        <v>41</v>
      </c>
      <c r="F478" s="6" t="s">
        <v>41</v>
      </c>
      <c r="G478" s="6" t="s">
        <v>245</v>
      </c>
      <c r="H478" s="7">
        <v>0.91</v>
      </c>
      <c r="I478" s="6" t="s">
        <v>245</v>
      </c>
      <c r="J478" s="7">
        <v>0.91</v>
      </c>
      <c r="K478" s="6" t="s">
        <v>248</v>
      </c>
      <c r="L478" s="6" t="s">
        <v>249</v>
      </c>
      <c r="M478" s="6"/>
    </row>
    <row r="479" spans="1:13" ht="21.95" customHeight="1" x14ac:dyDescent="0.25">
      <c r="A479" s="6" t="s">
        <v>239</v>
      </c>
      <c r="B479" s="6" t="s">
        <v>244</v>
      </c>
      <c r="C479" s="6"/>
      <c r="D479" s="6" t="s">
        <v>241</v>
      </c>
      <c r="E479" s="6" t="s">
        <v>41</v>
      </c>
      <c r="F479" s="6" t="s">
        <v>41</v>
      </c>
      <c r="G479" s="6" t="s">
        <v>245</v>
      </c>
      <c r="H479" s="7">
        <v>12345</v>
      </c>
      <c r="I479" s="6" t="s">
        <v>245</v>
      </c>
      <c r="J479" s="7">
        <v>12345</v>
      </c>
      <c r="K479" s="6" t="s">
        <v>632</v>
      </c>
      <c r="L479" s="6" t="s">
        <v>249</v>
      </c>
      <c r="M479" s="6"/>
    </row>
    <row r="480" spans="1:13" ht="21.95" customHeight="1" x14ac:dyDescent="0.25">
      <c r="A480" s="6" t="s">
        <v>239</v>
      </c>
      <c r="B480" s="6" t="s">
        <v>244</v>
      </c>
      <c r="C480" s="6"/>
      <c r="D480" s="6" t="s">
        <v>241</v>
      </c>
      <c r="E480" s="6" t="s">
        <v>55</v>
      </c>
      <c r="F480" s="6" t="s">
        <v>55</v>
      </c>
      <c r="G480" s="6" t="s">
        <v>245</v>
      </c>
      <c r="H480" s="7">
        <v>0.91</v>
      </c>
      <c r="I480" s="6" t="s">
        <v>245</v>
      </c>
      <c r="J480" s="7">
        <v>0.91</v>
      </c>
      <c r="K480" s="6" t="s">
        <v>248</v>
      </c>
      <c r="L480" s="6" t="s">
        <v>249</v>
      </c>
      <c r="M480" s="6"/>
    </row>
    <row r="481" spans="1:13" ht="21.95" customHeight="1" x14ac:dyDescent="0.25">
      <c r="A481" s="6" t="s">
        <v>239</v>
      </c>
      <c r="B481" s="6" t="s">
        <v>244</v>
      </c>
      <c r="C481" s="6"/>
      <c r="D481" s="6" t="s">
        <v>241</v>
      </c>
      <c r="E481" s="6" t="s">
        <v>55</v>
      </c>
      <c r="F481" s="6" t="s">
        <v>55</v>
      </c>
      <c r="G481" s="6" t="s">
        <v>245</v>
      </c>
      <c r="H481" s="7">
        <v>0.92</v>
      </c>
      <c r="I481" s="6" t="s">
        <v>245</v>
      </c>
      <c r="J481" s="7">
        <v>0.92</v>
      </c>
      <c r="K481" s="6" t="s">
        <v>248</v>
      </c>
      <c r="L481" s="6" t="s">
        <v>249</v>
      </c>
      <c r="M481" s="6"/>
    </row>
    <row r="482" spans="1:13" ht="21.95" customHeight="1" x14ac:dyDescent="0.25">
      <c r="A482" s="6" t="s">
        <v>239</v>
      </c>
      <c r="B482" s="6" t="s">
        <v>244</v>
      </c>
      <c r="C482" s="6"/>
      <c r="D482" s="6" t="s">
        <v>241</v>
      </c>
      <c r="E482" s="6" t="s">
        <v>8</v>
      </c>
      <c r="F482" s="6" t="s">
        <v>8</v>
      </c>
      <c r="G482" s="6" t="s">
        <v>245</v>
      </c>
      <c r="H482" s="7">
        <v>100</v>
      </c>
      <c r="I482" s="6" t="s">
        <v>245</v>
      </c>
      <c r="J482" s="7">
        <v>100</v>
      </c>
      <c r="K482" s="6" t="s">
        <v>633</v>
      </c>
      <c r="L482" s="6" t="s">
        <v>249</v>
      </c>
      <c r="M482" s="6"/>
    </row>
    <row r="483" spans="1:13" ht="21.95" customHeight="1" x14ac:dyDescent="0.25">
      <c r="A483" s="6" t="s">
        <v>239</v>
      </c>
      <c r="B483" s="6" t="s">
        <v>244</v>
      </c>
      <c r="C483" s="6"/>
      <c r="D483" s="6" t="s">
        <v>241</v>
      </c>
      <c r="E483" s="6" t="s">
        <v>14</v>
      </c>
      <c r="F483" s="6" t="s">
        <v>14</v>
      </c>
      <c r="G483" s="6" t="s">
        <v>245</v>
      </c>
      <c r="H483" s="7">
        <v>1000</v>
      </c>
      <c r="I483" s="6" t="s">
        <v>245</v>
      </c>
      <c r="J483" s="7">
        <v>1000</v>
      </c>
      <c r="K483" s="6" t="s">
        <v>634</v>
      </c>
      <c r="L483" s="6" t="s">
        <v>249</v>
      </c>
      <c r="M483" s="6"/>
    </row>
    <row r="484" spans="1:13" ht="21.95" customHeight="1" x14ac:dyDescent="0.25">
      <c r="A484" s="6" t="s">
        <v>239</v>
      </c>
      <c r="B484" s="6" t="s">
        <v>244</v>
      </c>
      <c r="C484" s="6"/>
      <c r="D484" s="6" t="s">
        <v>241</v>
      </c>
      <c r="E484" s="6" t="s">
        <v>16</v>
      </c>
      <c r="F484" s="6" t="s">
        <v>16</v>
      </c>
      <c r="G484" s="6" t="s">
        <v>245</v>
      </c>
      <c r="H484" s="7">
        <v>1500</v>
      </c>
      <c r="I484" s="6" t="s">
        <v>245</v>
      </c>
      <c r="J484" s="7">
        <v>1500</v>
      </c>
      <c r="K484" s="6" t="s">
        <v>635</v>
      </c>
      <c r="L484" s="6" t="s">
        <v>249</v>
      </c>
      <c r="M484" s="6"/>
    </row>
    <row r="485" spans="1:13" ht="21.95" customHeight="1" x14ac:dyDescent="0.25">
      <c r="A485" s="6" t="s">
        <v>239</v>
      </c>
      <c r="B485" s="6" t="s">
        <v>244</v>
      </c>
      <c r="C485" s="6"/>
      <c r="D485" s="6" t="s">
        <v>241</v>
      </c>
      <c r="E485" s="6" t="s">
        <v>16</v>
      </c>
      <c r="F485" s="6" t="s">
        <v>16</v>
      </c>
      <c r="G485" s="6" t="s">
        <v>245</v>
      </c>
      <c r="H485" s="7">
        <v>1000</v>
      </c>
      <c r="I485" s="6" t="s">
        <v>245</v>
      </c>
      <c r="J485" s="7">
        <v>1000</v>
      </c>
      <c r="K485" s="6" t="s">
        <v>636</v>
      </c>
      <c r="L485" s="6" t="s">
        <v>249</v>
      </c>
      <c r="M485" s="6"/>
    </row>
    <row r="486" spans="1:13" ht="21.95" customHeight="1" x14ac:dyDescent="0.25">
      <c r="A486" s="6" t="s">
        <v>239</v>
      </c>
      <c r="B486" s="6" t="s">
        <v>244</v>
      </c>
      <c r="C486" s="6"/>
      <c r="D486" s="6" t="s">
        <v>241</v>
      </c>
      <c r="E486" s="6" t="s">
        <v>16</v>
      </c>
      <c r="F486" s="6" t="s">
        <v>16</v>
      </c>
      <c r="G486" s="6" t="s">
        <v>245</v>
      </c>
      <c r="H486" s="7">
        <v>1250</v>
      </c>
      <c r="I486" s="6" t="s">
        <v>245</v>
      </c>
      <c r="J486" s="7">
        <v>1250</v>
      </c>
      <c r="K486" s="6" t="s">
        <v>637</v>
      </c>
      <c r="L486" s="6" t="s">
        <v>249</v>
      </c>
      <c r="M486" s="6"/>
    </row>
    <row r="487" spans="1:13" ht="21.95" customHeight="1" x14ac:dyDescent="0.25">
      <c r="A487" s="6" t="s">
        <v>239</v>
      </c>
      <c r="B487" s="6" t="s">
        <v>244</v>
      </c>
      <c r="C487" s="6"/>
      <c r="D487" s="6" t="s">
        <v>241</v>
      </c>
      <c r="E487" s="6" t="s">
        <v>19</v>
      </c>
      <c r="F487" s="6" t="s">
        <v>19</v>
      </c>
      <c r="G487" s="6" t="s">
        <v>245</v>
      </c>
      <c r="H487" s="7">
        <v>10000</v>
      </c>
      <c r="I487" s="6" t="s">
        <v>245</v>
      </c>
      <c r="J487" s="7">
        <v>10000</v>
      </c>
      <c r="K487" s="6" t="s">
        <v>638</v>
      </c>
      <c r="L487" s="6" t="s">
        <v>249</v>
      </c>
      <c r="M487" s="6"/>
    </row>
    <row r="488" spans="1:13" ht="21.95" customHeight="1" x14ac:dyDescent="0.25">
      <c r="A488" s="6" t="s">
        <v>239</v>
      </c>
      <c r="B488" s="6" t="s">
        <v>244</v>
      </c>
      <c r="C488" s="6"/>
      <c r="D488" s="6" t="s">
        <v>241</v>
      </c>
      <c r="E488" s="6" t="s">
        <v>19</v>
      </c>
      <c r="F488" s="6" t="s">
        <v>19</v>
      </c>
      <c r="G488" s="6" t="s">
        <v>245</v>
      </c>
      <c r="H488" s="7">
        <v>100</v>
      </c>
      <c r="I488" s="6" t="s">
        <v>245</v>
      </c>
      <c r="J488" s="7">
        <v>100</v>
      </c>
      <c r="K488" s="6" t="s">
        <v>639</v>
      </c>
      <c r="L488" s="6" t="s">
        <v>249</v>
      </c>
      <c r="M488" s="6"/>
    </row>
    <row r="489" spans="1:13" ht="21.95" customHeight="1" x14ac:dyDescent="0.25">
      <c r="A489" s="6" t="s">
        <v>239</v>
      </c>
      <c r="B489" s="6" t="s">
        <v>244</v>
      </c>
      <c r="C489" s="6"/>
      <c r="D489" s="6" t="s">
        <v>241</v>
      </c>
      <c r="E489" s="6" t="s">
        <v>19</v>
      </c>
      <c r="F489" s="6" t="s">
        <v>19</v>
      </c>
      <c r="G489" s="6" t="s">
        <v>245</v>
      </c>
      <c r="H489" s="7">
        <v>10000</v>
      </c>
      <c r="I489" s="6" t="s">
        <v>245</v>
      </c>
      <c r="J489" s="7">
        <v>10000</v>
      </c>
      <c r="K489" s="6" t="s">
        <v>640</v>
      </c>
      <c r="L489" s="6" t="s">
        <v>249</v>
      </c>
      <c r="M489" s="6"/>
    </row>
    <row r="490" spans="1:13" ht="21.95" customHeight="1" x14ac:dyDescent="0.25">
      <c r="A490" s="6" t="s">
        <v>239</v>
      </c>
      <c r="B490" s="6" t="s">
        <v>244</v>
      </c>
      <c r="C490" s="6"/>
      <c r="D490" s="6" t="s">
        <v>241</v>
      </c>
      <c r="E490" s="6" t="s">
        <v>21</v>
      </c>
      <c r="F490" s="6" t="s">
        <v>21</v>
      </c>
      <c r="G490" s="6" t="s">
        <v>245</v>
      </c>
      <c r="H490" s="7">
        <v>1500</v>
      </c>
      <c r="I490" s="6" t="s">
        <v>245</v>
      </c>
      <c r="J490" s="7">
        <v>1500</v>
      </c>
      <c r="K490" s="6" t="s">
        <v>641</v>
      </c>
      <c r="L490" s="6" t="s">
        <v>249</v>
      </c>
      <c r="M490" s="6"/>
    </row>
    <row r="491" spans="1:13" ht="21.95" customHeight="1" x14ac:dyDescent="0.25">
      <c r="A491" s="6" t="s">
        <v>239</v>
      </c>
      <c r="B491" s="6" t="s">
        <v>244</v>
      </c>
      <c r="C491" s="6"/>
      <c r="D491" s="6" t="s">
        <v>241</v>
      </c>
      <c r="E491" s="6" t="s">
        <v>21</v>
      </c>
      <c r="F491" s="6" t="s">
        <v>21</v>
      </c>
      <c r="G491" s="6" t="s">
        <v>245</v>
      </c>
      <c r="H491" s="7">
        <v>150000</v>
      </c>
      <c r="I491" s="6" t="s">
        <v>245</v>
      </c>
      <c r="J491" s="7">
        <v>150000</v>
      </c>
      <c r="K491" s="6" t="s">
        <v>642</v>
      </c>
      <c r="L491" s="6" t="s">
        <v>249</v>
      </c>
      <c r="M491" s="6"/>
    </row>
    <row r="492" spans="1:13" ht="21.95" customHeight="1" x14ac:dyDescent="0.25">
      <c r="A492" s="6" t="s">
        <v>239</v>
      </c>
      <c r="B492" s="6" t="s">
        <v>244</v>
      </c>
      <c r="C492" s="6"/>
      <c r="D492" s="6" t="s">
        <v>241</v>
      </c>
      <c r="E492" s="6" t="s">
        <v>28</v>
      </c>
      <c r="F492" s="6" t="s">
        <v>28</v>
      </c>
      <c r="G492" s="6" t="s">
        <v>245</v>
      </c>
      <c r="H492" s="7">
        <v>0.5</v>
      </c>
      <c r="I492" s="6" t="s">
        <v>245</v>
      </c>
      <c r="J492" s="7">
        <v>0.5</v>
      </c>
      <c r="K492" s="6" t="s">
        <v>643</v>
      </c>
      <c r="L492" s="6" t="s">
        <v>249</v>
      </c>
      <c r="M492" s="6"/>
    </row>
    <row r="493" spans="1:13" ht="21.95" customHeight="1" x14ac:dyDescent="0.25">
      <c r="A493" s="6" t="s">
        <v>239</v>
      </c>
      <c r="B493" s="6" t="s">
        <v>244</v>
      </c>
      <c r="C493" s="6"/>
      <c r="D493" s="6" t="s">
        <v>241</v>
      </c>
      <c r="E493" s="6" t="s">
        <v>30</v>
      </c>
      <c r="F493" s="6" t="s">
        <v>30</v>
      </c>
      <c r="G493" s="6" t="s">
        <v>245</v>
      </c>
      <c r="H493" s="7">
        <v>10</v>
      </c>
      <c r="I493" s="6" t="s">
        <v>245</v>
      </c>
      <c r="J493" s="7">
        <v>10</v>
      </c>
      <c r="K493" s="6" t="s">
        <v>644</v>
      </c>
      <c r="L493" s="6" t="s">
        <v>249</v>
      </c>
      <c r="M493" s="6"/>
    </row>
    <row r="494" spans="1:13" ht="21.95" customHeight="1" x14ac:dyDescent="0.25">
      <c r="A494" s="6" t="s">
        <v>239</v>
      </c>
      <c r="B494" s="6" t="s">
        <v>244</v>
      </c>
      <c r="C494" s="6"/>
      <c r="D494" s="6" t="s">
        <v>241</v>
      </c>
      <c r="E494" s="6" t="s">
        <v>28</v>
      </c>
      <c r="F494" s="6" t="s">
        <v>28</v>
      </c>
      <c r="G494" s="6" t="s">
        <v>245</v>
      </c>
      <c r="H494" s="7">
        <v>100</v>
      </c>
      <c r="I494" s="6" t="s">
        <v>245</v>
      </c>
      <c r="J494" s="7">
        <v>100</v>
      </c>
      <c r="K494" s="6" t="s">
        <v>645</v>
      </c>
      <c r="L494" s="6" t="s">
        <v>249</v>
      </c>
      <c r="M494" s="6"/>
    </row>
    <row r="495" spans="1:13" ht="21.95" customHeight="1" x14ac:dyDescent="0.25">
      <c r="A495" s="6" t="s">
        <v>239</v>
      </c>
      <c r="B495" s="6" t="s">
        <v>244</v>
      </c>
      <c r="C495" s="6"/>
      <c r="D495" s="6" t="s">
        <v>241</v>
      </c>
      <c r="E495" s="6" t="s">
        <v>35</v>
      </c>
      <c r="F495" s="6" t="s">
        <v>35</v>
      </c>
      <c r="G495" s="6" t="s">
        <v>245</v>
      </c>
      <c r="H495" s="7">
        <v>100000</v>
      </c>
      <c r="I495" s="6" t="s">
        <v>245</v>
      </c>
      <c r="J495" s="7">
        <v>100000</v>
      </c>
      <c r="K495" s="6" t="s">
        <v>646</v>
      </c>
      <c r="L495" s="6" t="s">
        <v>249</v>
      </c>
      <c r="M495" s="6"/>
    </row>
    <row r="496" spans="1:13" ht="21.95" customHeight="1" x14ac:dyDescent="0.25">
      <c r="A496" s="6" t="s">
        <v>239</v>
      </c>
      <c r="B496" s="6" t="s">
        <v>244</v>
      </c>
      <c r="C496" s="6"/>
      <c r="D496" s="6" t="s">
        <v>241</v>
      </c>
      <c r="E496" s="6" t="s">
        <v>42</v>
      </c>
      <c r="F496" s="6" t="s">
        <v>42</v>
      </c>
      <c r="G496" s="6" t="s">
        <v>245</v>
      </c>
      <c r="H496" s="7">
        <v>50</v>
      </c>
      <c r="I496" s="6" t="s">
        <v>245</v>
      </c>
      <c r="J496" s="7">
        <v>50</v>
      </c>
      <c r="K496" s="6" t="s">
        <v>647</v>
      </c>
      <c r="L496" s="6" t="s">
        <v>249</v>
      </c>
      <c r="M496" s="6"/>
    </row>
    <row r="497" spans="1:13" ht="21.95" customHeight="1" x14ac:dyDescent="0.25">
      <c r="A497" s="6" t="s">
        <v>239</v>
      </c>
      <c r="B497" s="6" t="s">
        <v>244</v>
      </c>
      <c r="C497" s="6"/>
      <c r="D497" s="6" t="s">
        <v>241</v>
      </c>
      <c r="E497" s="6" t="s">
        <v>42</v>
      </c>
      <c r="F497" s="6" t="s">
        <v>42</v>
      </c>
      <c r="G497" s="6" t="s">
        <v>245</v>
      </c>
      <c r="H497" s="7">
        <v>66.430000000000007</v>
      </c>
      <c r="I497" s="6" t="s">
        <v>245</v>
      </c>
      <c r="J497" s="7">
        <v>66.430000000000007</v>
      </c>
      <c r="K497" s="6" t="s">
        <v>648</v>
      </c>
      <c r="L497" s="6" t="s">
        <v>249</v>
      </c>
      <c r="M497" s="6"/>
    </row>
    <row r="498" spans="1:13" ht="21.95" customHeight="1" x14ac:dyDescent="0.25">
      <c r="A498" s="6" t="s">
        <v>239</v>
      </c>
      <c r="B498" s="6" t="s">
        <v>244</v>
      </c>
      <c r="C498" s="6"/>
      <c r="D498" s="6" t="s">
        <v>241</v>
      </c>
      <c r="E498" s="6" t="s">
        <v>42</v>
      </c>
      <c r="F498" s="6" t="s">
        <v>42</v>
      </c>
      <c r="G498" s="6" t="s">
        <v>245</v>
      </c>
      <c r="H498" s="7">
        <v>10</v>
      </c>
      <c r="I498" s="6" t="s">
        <v>245</v>
      </c>
      <c r="J498" s="7">
        <v>10</v>
      </c>
      <c r="K498" s="6" t="s">
        <v>649</v>
      </c>
      <c r="L498" s="6" t="s">
        <v>249</v>
      </c>
      <c r="M498" s="6"/>
    </row>
    <row r="499" spans="1:13" ht="21.95" customHeight="1" x14ac:dyDescent="0.25">
      <c r="A499" s="6" t="s">
        <v>239</v>
      </c>
      <c r="B499" s="6" t="s">
        <v>244</v>
      </c>
      <c r="C499" s="6"/>
      <c r="D499" s="6" t="s">
        <v>241</v>
      </c>
      <c r="E499" s="6" t="s">
        <v>42</v>
      </c>
      <c r="F499" s="6" t="s">
        <v>42</v>
      </c>
      <c r="G499" s="6" t="s">
        <v>245</v>
      </c>
      <c r="H499" s="7">
        <v>20</v>
      </c>
      <c r="I499" s="6" t="s">
        <v>245</v>
      </c>
      <c r="J499" s="7">
        <v>20</v>
      </c>
      <c r="K499" s="6" t="s">
        <v>650</v>
      </c>
      <c r="L499" s="6" t="s">
        <v>249</v>
      </c>
      <c r="M499" s="6"/>
    </row>
    <row r="500" spans="1:13" ht="21.95" customHeight="1" x14ac:dyDescent="0.25">
      <c r="A500" s="6" t="s">
        <v>239</v>
      </c>
      <c r="B500" s="6" t="s">
        <v>244</v>
      </c>
      <c r="C500" s="6"/>
      <c r="D500" s="6" t="s">
        <v>241</v>
      </c>
      <c r="E500" s="6" t="s">
        <v>42</v>
      </c>
      <c r="F500" s="6" t="s">
        <v>42</v>
      </c>
      <c r="G500" s="6" t="s">
        <v>245</v>
      </c>
      <c r="H500" s="7">
        <v>30</v>
      </c>
      <c r="I500" s="6" t="s">
        <v>245</v>
      </c>
      <c r="J500" s="7">
        <v>30</v>
      </c>
      <c r="K500" s="6" t="s">
        <v>651</v>
      </c>
      <c r="L500" s="6" t="s">
        <v>249</v>
      </c>
      <c r="M500" s="6"/>
    </row>
    <row r="501" spans="1:13" ht="21.95" customHeight="1" x14ac:dyDescent="0.25">
      <c r="A501" s="6" t="s">
        <v>239</v>
      </c>
      <c r="B501" s="6" t="s">
        <v>244</v>
      </c>
      <c r="C501" s="6"/>
      <c r="D501" s="6" t="s">
        <v>241</v>
      </c>
      <c r="E501" s="6" t="s">
        <v>42</v>
      </c>
      <c r="F501" s="6" t="s">
        <v>42</v>
      </c>
      <c r="G501" s="6" t="s">
        <v>245</v>
      </c>
      <c r="H501" s="7">
        <v>40</v>
      </c>
      <c r="I501" s="6" t="s">
        <v>245</v>
      </c>
      <c r="J501" s="7">
        <v>40</v>
      </c>
      <c r="K501" s="6" t="s">
        <v>652</v>
      </c>
      <c r="L501" s="6" t="s">
        <v>249</v>
      </c>
      <c r="M501" s="6"/>
    </row>
    <row r="502" spans="1:13" ht="21.95" customHeight="1" x14ac:dyDescent="0.25">
      <c r="A502" s="6" t="s">
        <v>239</v>
      </c>
      <c r="B502" s="6" t="s">
        <v>244</v>
      </c>
      <c r="C502" s="6"/>
      <c r="D502" s="6" t="s">
        <v>241</v>
      </c>
      <c r="E502" s="6" t="s">
        <v>46</v>
      </c>
      <c r="F502" s="6" t="s">
        <v>46</v>
      </c>
      <c r="G502" s="6" t="s">
        <v>245</v>
      </c>
      <c r="H502" s="7">
        <v>20</v>
      </c>
      <c r="I502" s="6" t="s">
        <v>245</v>
      </c>
      <c r="J502" s="7">
        <v>20</v>
      </c>
      <c r="K502" s="6" t="s">
        <v>653</v>
      </c>
      <c r="L502" s="6" t="s">
        <v>249</v>
      </c>
      <c r="M502" s="6"/>
    </row>
    <row r="503" spans="1:13" ht="21.95" customHeight="1" x14ac:dyDescent="0.25">
      <c r="A503" s="6" t="s">
        <v>239</v>
      </c>
      <c r="B503" s="6" t="s">
        <v>244</v>
      </c>
      <c r="C503" s="6"/>
      <c r="D503" s="6" t="s">
        <v>241</v>
      </c>
      <c r="E503" s="6" t="s">
        <v>46</v>
      </c>
      <c r="F503" s="6" t="s">
        <v>46</v>
      </c>
      <c r="G503" s="6" t="s">
        <v>245</v>
      </c>
      <c r="H503" s="7">
        <v>10</v>
      </c>
      <c r="I503" s="6" t="s">
        <v>245</v>
      </c>
      <c r="J503" s="7">
        <v>10</v>
      </c>
      <c r="K503" s="6" t="s">
        <v>654</v>
      </c>
      <c r="L503" s="6" t="s">
        <v>249</v>
      </c>
      <c r="M503" s="6"/>
    </row>
    <row r="504" spans="1:13" ht="21.95" customHeight="1" x14ac:dyDescent="0.25">
      <c r="A504" s="6" t="s">
        <v>239</v>
      </c>
      <c r="B504" s="6" t="s">
        <v>334</v>
      </c>
      <c r="C504" s="6"/>
      <c r="D504" s="6" t="s">
        <v>241</v>
      </c>
      <c r="E504" s="6" t="s">
        <v>49</v>
      </c>
      <c r="F504" s="6" t="s">
        <v>49</v>
      </c>
      <c r="G504" s="6" t="s">
        <v>242</v>
      </c>
      <c r="H504" s="7">
        <v>10000</v>
      </c>
      <c r="I504" s="6" t="s">
        <v>242</v>
      </c>
      <c r="J504" s="7">
        <v>10000</v>
      </c>
      <c r="K504" s="6" t="s">
        <v>655</v>
      </c>
      <c r="L504" s="6" t="s">
        <v>249</v>
      </c>
      <c r="M504" s="6"/>
    </row>
    <row r="505" spans="1:13" ht="21.95" customHeight="1" x14ac:dyDescent="0.25">
      <c r="A505" s="6" t="s">
        <v>239</v>
      </c>
      <c r="B505" s="6" t="s">
        <v>334</v>
      </c>
      <c r="C505" s="6"/>
      <c r="D505" s="6" t="s">
        <v>241</v>
      </c>
      <c r="E505" s="6" t="s">
        <v>52</v>
      </c>
      <c r="F505" s="6" t="s">
        <v>52</v>
      </c>
      <c r="G505" s="6" t="s">
        <v>242</v>
      </c>
      <c r="H505" s="7">
        <v>0.95</v>
      </c>
      <c r="I505" s="6" t="s">
        <v>242</v>
      </c>
      <c r="J505" s="7">
        <v>0.95</v>
      </c>
      <c r="K505" s="6" t="s">
        <v>248</v>
      </c>
      <c r="L505" s="6" t="s">
        <v>249</v>
      </c>
      <c r="M505" s="6"/>
    </row>
    <row r="506" spans="1:13" ht="21.95" customHeight="1" x14ac:dyDescent="0.25">
      <c r="A506" s="6" t="s">
        <v>239</v>
      </c>
      <c r="B506" s="6" t="s">
        <v>334</v>
      </c>
      <c r="C506" s="6"/>
      <c r="D506" s="6" t="s">
        <v>241</v>
      </c>
      <c r="E506" s="6" t="s">
        <v>60</v>
      </c>
      <c r="F506" s="6" t="s">
        <v>60</v>
      </c>
      <c r="G506" s="6" t="s">
        <v>242</v>
      </c>
      <c r="H506" s="7">
        <v>23.3</v>
      </c>
      <c r="I506" s="6" t="s">
        <v>242</v>
      </c>
      <c r="J506" s="7">
        <v>23.3</v>
      </c>
      <c r="K506" s="6" t="s">
        <v>569</v>
      </c>
      <c r="L506" s="6" t="s">
        <v>249</v>
      </c>
      <c r="M506" s="6"/>
    </row>
    <row r="507" spans="1:13" ht="21.95" customHeight="1" x14ac:dyDescent="0.25">
      <c r="A507" s="6" t="s">
        <v>239</v>
      </c>
      <c r="B507" s="6" t="s">
        <v>334</v>
      </c>
      <c r="C507" s="6"/>
      <c r="D507" s="6" t="s">
        <v>241</v>
      </c>
      <c r="E507" s="6" t="s">
        <v>40</v>
      </c>
      <c r="F507" s="6" t="s">
        <v>40</v>
      </c>
      <c r="G507" s="6" t="s">
        <v>242</v>
      </c>
      <c r="H507" s="7">
        <v>100</v>
      </c>
      <c r="I507" s="6" t="s">
        <v>242</v>
      </c>
      <c r="J507" s="7">
        <v>100</v>
      </c>
      <c r="K507" s="6" t="s">
        <v>656</v>
      </c>
      <c r="L507" s="6" t="s">
        <v>249</v>
      </c>
      <c r="M507" s="6"/>
    </row>
    <row r="508" spans="1:13" ht="21.95" customHeight="1" x14ac:dyDescent="0.25">
      <c r="A508" s="6" t="s">
        <v>239</v>
      </c>
      <c r="B508" s="6" t="s">
        <v>334</v>
      </c>
      <c r="C508" s="6"/>
      <c r="D508" s="6" t="s">
        <v>241</v>
      </c>
      <c r="E508" s="6" t="s">
        <v>40</v>
      </c>
      <c r="F508" s="6" t="s">
        <v>40</v>
      </c>
      <c r="G508" s="6" t="s">
        <v>242</v>
      </c>
      <c r="H508" s="7">
        <v>10000</v>
      </c>
      <c r="I508" s="6" t="s">
        <v>242</v>
      </c>
      <c r="J508" s="7">
        <v>10000</v>
      </c>
      <c r="K508" s="6" t="s">
        <v>657</v>
      </c>
      <c r="L508" s="6" t="s">
        <v>249</v>
      </c>
      <c r="M508" s="6"/>
    </row>
    <row r="509" spans="1:13" ht="21.95" customHeight="1" x14ac:dyDescent="0.25">
      <c r="A509" s="6" t="s">
        <v>239</v>
      </c>
      <c r="B509" s="6" t="s">
        <v>334</v>
      </c>
      <c r="C509" s="6"/>
      <c r="D509" s="6" t="s">
        <v>241</v>
      </c>
      <c r="E509" s="6" t="s">
        <v>40</v>
      </c>
      <c r="F509" s="6" t="s">
        <v>40</v>
      </c>
      <c r="G509" s="6" t="s">
        <v>242</v>
      </c>
      <c r="H509" s="7">
        <v>50</v>
      </c>
      <c r="I509" s="6" t="s">
        <v>242</v>
      </c>
      <c r="J509" s="7">
        <v>50</v>
      </c>
      <c r="K509" s="6" t="s">
        <v>658</v>
      </c>
      <c r="L509" s="6" t="s">
        <v>249</v>
      </c>
      <c r="M509" s="6"/>
    </row>
    <row r="510" spans="1:13" ht="21.95" customHeight="1" x14ac:dyDescent="0.25">
      <c r="A510" s="6" t="s">
        <v>239</v>
      </c>
      <c r="B510" s="6" t="s">
        <v>334</v>
      </c>
      <c r="C510" s="6"/>
      <c r="D510" s="6" t="s">
        <v>241</v>
      </c>
      <c r="E510" s="6" t="s">
        <v>40</v>
      </c>
      <c r="F510" s="6" t="s">
        <v>40</v>
      </c>
      <c r="G510" s="6" t="s">
        <v>242</v>
      </c>
      <c r="H510" s="7">
        <v>100</v>
      </c>
      <c r="I510" s="6" t="s">
        <v>242</v>
      </c>
      <c r="J510" s="7">
        <v>100</v>
      </c>
      <c r="K510" s="6" t="s">
        <v>659</v>
      </c>
      <c r="L510" s="6" t="s">
        <v>249</v>
      </c>
      <c r="M510" s="6"/>
    </row>
    <row r="511" spans="1:13" ht="21.95" customHeight="1" x14ac:dyDescent="0.25">
      <c r="A511" s="6" t="s">
        <v>239</v>
      </c>
      <c r="B511" s="6" t="s">
        <v>334</v>
      </c>
      <c r="C511" s="6"/>
      <c r="D511" s="6" t="s">
        <v>241</v>
      </c>
      <c r="E511" s="6" t="s">
        <v>60</v>
      </c>
      <c r="F511" s="6" t="s">
        <v>60</v>
      </c>
      <c r="G511" s="6" t="s">
        <v>242</v>
      </c>
      <c r="H511" s="7">
        <v>23.3</v>
      </c>
      <c r="I511" s="6" t="s">
        <v>242</v>
      </c>
      <c r="J511" s="7">
        <v>23.3</v>
      </c>
      <c r="K511" s="6" t="s">
        <v>569</v>
      </c>
      <c r="L511" s="6" t="s">
        <v>249</v>
      </c>
      <c r="M511" s="6"/>
    </row>
    <row r="512" spans="1:13" ht="21.95" customHeight="1" x14ac:dyDescent="0.25">
      <c r="A512" s="6" t="s">
        <v>239</v>
      </c>
      <c r="B512" s="6" t="s">
        <v>334</v>
      </c>
      <c r="C512" s="6"/>
      <c r="D512" s="6" t="s">
        <v>241</v>
      </c>
      <c r="E512" s="6" t="s">
        <v>60</v>
      </c>
      <c r="F512" s="6" t="s">
        <v>60</v>
      </c>
      <c r="G512" s="6" t="s">
        <v>242</v>
      </c>
      <c r="H512" s="7">
        <v>23.3</v>
      </c>
      <c r="I512" s="6" t="s">
        <v>242</v>
      </c>
      <c r="J512" s="7">
        <v>23.3</v>
      </c>
      <c r="K512" s="6" t="s">
        <v>569</v>
      </c>
      <c r="L512" s="6" t="s">
        <v>249</v>
      </c>
      <c r="M512" s="6"/>
    </row>
    <row r="513" spans="1:16" ht="21.95" customHeight="1" x14ac:dyDescent="0.25">
      <c r="A513" s="6" t="s">
        <v>239</v>
      </c>
      <c r="B513" s="6" t="s">
        <v>334</v>
      </c>
      <c r="C513" s="6"/>
      <c r="D513" s="6" t="s">
        <v>241</v>
      </c>
      <c r="E513" s="6" t="s">
        <v>60</v>
      </c>
      <c r="F513" s="6" t="s">
        <v>60</v>
      </c>
      <c r="G513" s="6" t="s">
        <v>242</v>
      </c>
      <c r="H513" s="7">
        <v>23.3</v>
      </c>
      <c r="I513" s="6" t="s">
        <v>242</v>
      </c>
      <c r="J513" s="7">
        <v>23.3</v>
      </c>
      <c r="K513" s="6" t="s">
        <v>569</v>
      </c>
      <c r="L513" s="6" t="s">
        <v>249</v>
      </c>
      <c r="M513" s="6"/>
    </row>
    <row r="514" spans="1:16" ht="21.95" customHeight="1" x14ac:dyDescent="0.25">
      <c r="A514" s="6" t="s">
        <v>239</v>
      </c>
      <c r="B514" s="6" t="s">
        <v>334</v>
      </c>
      <c r="C514" s="6"/>
      <c r="D514" s="6" t="s">
        <v>241</v>
      </c>
      <c r="E514" s="6" t="s">
        <v>60</v>
      </c>
      <c r="F514" s="6" t="s">
        <v>60</v>
      </c>
      <c r="G514" s="6" t="s">
        <v>242</v>
      </c>
      <c r="H514" s="7">
        <v>23.3</v>
      </c>
      <c r="I514" s="6" t="s">
        <v>242</v>
      </c>
      <c r="J514" s="7">
        <v>23.3</v>
      </c>
      <c r="K514" s="6" t="s">
        <v>569</v>
      </c>
      <c r="L514" s="6" t="s">
        <v>249</v>
      </c>
      <c r="M514" s="6"/>
    </row>
    <row r="515" spans="1:16" ht="21.95" customHeight="1" x14ac:dyDescent="0.25">
      <c r="A515" s="6" t="s">
        <v>239</v>
      </c>
      <c r="B515" s="6" t="s">
        <v>334</v>
      </c>
      <c r="C515" s="6"/>
      <c r="D515" s="6" t="s">
        <v>241</v>
      </c>
      <c r="E515" s="6" t="s">
        <v>60</v>
      </c>
      <c r="F515" s="6" t="s">
        <v>60</v>
      </c>
      <c r="G515" s="6" t="s">
        <v>242</v>
      </c>
      <c r="H515" s="7">
        <v>23.3</v>
      </c>
      <c r="I515" s="6" t="s">
        <v>242</v>
      </c>
      <c r="J515" s="7">
        <v>23.3</v>
      </c>
      <c r="K515" s="6" t="s">
        <v>569</v>
      </c>
      <c r="L515" s="6" t="s">
        <v>249</v>
      </c>
      <c r="M515" s="6"/>
    </row>
    <row r="516" spans="1:16" ht="21.95" customHeight="1" x14ac:dyDescent="0.25">
      <c r="A516" s="6" t="s">
        <v>239</v>
      </c>
      <c r="B516" s="6" t="s">
        <v>244</v>
      </c>
      <c r="C516" s="6"/>
      <c r="D516" s="6" t="s">
        <v>241</v>
      </c>
      <c r="E516" s="6" t="s">
        <v>57</v>
      </c>
      <c r="F516" s="6" t="s">
        <v>57</v>
      </c>
      <c r="G516" s="6" t="s">
        <v>245</v>
      </c>
      <c r="H516" s="7">
        <v>0.01</v>
      </c>
      <c r="I516" s="6" t="s">
        <v>245</v>
      </c>
      <c r="J516" s="7">
        <v>0.01</v>
      </c>
      <c r="K516" s="6" t="s">
        <v>552</v>
      </c>
      <c r="L516" s="6" t="s">
        <v>249</v>
      </c>
      <c r="M516" s="6"/>
    </row>
    <row r="517" spans="1:16" ht="21.95" customHeight="1" x14ac:dyDescent="0.25">
      <c r="A517" s="6" t="s">
        <v>239</v>
      </c>
      <c r="B517" s="6" t="s">
        <v>244</v>
      </c>
      <c r="C517" s="6"/>
      <c r="D517" s="6" t="s">
        <v>241</v>
      </c>
      <c r="E517" s="6" t="s">
        <v>57</v>
      </c>
      <c r="F517" s="6" t="s">
        <v>57</v>
      </c>
      <c r="G517" s="6" t="s">
        <v>245</v>
      </c>
      <c r="H517" s="7">
        <v>0.02</v>
      </c>
      <c r="I517" s="6" t="s">
        <v>245</v>
      </c>
      <c r="J517" s="7">
        <v>0.02</v>
      </c>
      <c r="K517" s="6" t="s">
        <v>660</v>
      </c>
      <c r="L517" s="6" t="s">
        <v>249</v>
      </c>
      <c r="M517" s="6"/>
    </row>
    <row r="518" spans="1:16" ht="21.95" customHeight="1" x14ac:dyDescent="0.25">
      <c r="A518" s="6" t="s">
        <v>239</v>
      </c>
      <c r="B518" s="6" t="s">
        <v>244</v>
      </c>
      <c r="C518" s="6"/>
      <c r="D518" s="6" t="s">
        <v>241</v>
      </c>
      <c r="E518" s="6" t="s">
        <v>60</v>
      </c>
      <c r="F518" s="6" t="s">
        <v>60</v>
      </c>
      <c r="G518" s="6" t="s">
        <v>245</v>
      </c>
      <c r="H518" s="7">
        <v>23.3</v>
      </c>
      <c r="I518" s="6" t="s">
        <v>245</v>
      </c>
      <c r="J518" s="7">
        <v>23.3</v>
      </c>
      <c r="K518" s="6" t="s">
        <v>569</v>
      </c>
      <c r="L518" s="6" t="s">
        <v>249</v>
      </c>
      <c r="M518" s="6"/>
    </row>
    <row r="519" spans="1:16" ht="21.95" customHeight="1" x14ac:dyDescent="0.25">
      <c r="A519" s="6" t="s">
        <v>239</v>
      </c>
      <c r="B519" s="6" t="s">
        <v>244</v>
      </c>
      <c r="C519" s="6"/>
      <c r="D519" s="6" t="s">
        <v>241</v>
      </c>
      <c r="E519" s="6" t="s">
        <v>60</v>
      </c>
      <c r="F519" s="6" t="s">
        <v>60</v>
      </c>
      <c r="G519" s="6" t="s">
        <v>245</v>
      </c>
      <c r="H519" s="7">
        <v>23.3</v>
      </c>
      <c r="I519" s="6" t="s">
        <v>245</v>
      </c>
      <c r="J519" s="7">
        <v>23.3</v>
      </c>
      <c r="K519" s="6" t="s">
        <v>569</v>
      </c>
      <c r="L519" s="6" t="s">
        <v>249</v>
      </c>
      <c r="M519" s="6"/>
    </row>
    <row r="520" spans="1:16" ht="21.95" customHeight="1" x14ac:dyDescent="0.25">
      <c r="A520" s="6" t="s">
        <v>239</v>
      </c>
      <c r="B520" s="6" t="s">
        <v>244</v>
      </c>
      <c r="C520" s="6"/>
      <c r="D520" s="6" t="s">
        <v>241</v>
      </c>
      <c r="E520" s="6" t="s">
        <v>9</v>
      </c>
      <c r="F520" s="6" t="s">
        <v>9</v>
      </c>
      <c r="G520" s="6" t="s">
        <v>245</v>
      </c>
      <c r="H520" s="7">
        <v>100</v>
      </c>
      <c r="I520" s="6" t="s">
        <v>245</v>
      </c>
      <c r="J520" s="7">
        <v>100</v>
      </c>
      <c r="K520" s="6" t="s">
        <v>661</v>
      </c>
      <c r="L520" s="6" t="s">
        <v>249</v>
      </c>
      <c r="M520" s="6"/>
    </row>
    <row r="521" spans="1:16" ht="21.95" customHeight="1" x14ac:dyDescent="0.25">
      <c r="A521" s="6" t="s">
        <v>239</v>
      </c>
      <c r="B521" s="6" t="s">
        <v>244</v>
      </c>
      <c r="C521" s="6"/>
      <c r="D521" s="6" t="s">
        <v>241</v>
      </c>
      <c r="E521" s="6" t="s">
        <v>60</v>
      </c>
      <c r="F521" s="6" t="s">
        <v>60</v>
      </c>
      <c r="G521" s="6" t="s">
        <v>245</v>
      </c>
      <c r="H521" s="7">
        <v>4500</v>
      </c>
      <c r="I521" s="6" t="s">
        <v>245</v>
      </c>
      <c r="J521" s="7">
        <v>4500</v>
      </c>
      <c r="K521" s="6" t="s">
        <v>570</v>
      </c>
      <c r="L521" s="6" t="s">
        <v>249</v>
      </c>
      <c r="M521" s="6"/>
    </row>
    <row r="522" spans="1:16" ht="21.95" customHeight="1" x14ac:dyDescent="0.25">
      <c r="A522" s="6" t="s">
        <v>239</v>
      </c>
      <c r="B522" s="6" t="s">
        <v>244</v>
      </c>
      <c r="C522" s="6"/>
      <c r="D522" s="6" t="s">
        <v>241</v>
      </c>
      <c r="E522" s="6" t="s">
        <v>60</v>
      </c>
      <c r="F522" s="6" t="s">
        <v>60</v>
      </c>
      <c r="G522" s="6" t="s">
        <v>245</v>
      </c>
      <c r="H522" s="7">
        <v>4500</v>
      </c>
      <c r="I522" s="6" t="s">
        <v>245</v>
      </c>
      <c r="J522" s="7">
        <v>4500</v>
      </c>
      <c r="K522" s="6" t="s">
        <v>570</v>
      </c>
      <c r="L522" s="6" t="s">
        <v>249</v>
      </c>
      <c r="M522" s="6"/>
    </row>
    <row r="523" spans="1:16" ht="21.95" customHeight="1" x14ac:dyDescent="0.25">
      <c r="A523" s="6" t="s">
        <v>239</v>
      </c>
      <c r="B523" s="6" t="s">
        <v>244</v>
      </c>
      <c r="C523" s="6"/>
      <c r="D523" s="6" t="s">
        <v>241</v>
      </c>
      <c r="E523" s="6" t="s">
        <v>60</v>
      </c>
      <c r="F523" s="6" t="s">
        <v>60</v>
      </c>
      <c r="G523" s="6" t="s">
        <v>245</v>
      </c>
      <c r="H523" s="7">
        <v>4500</v>
      </c>
      <c r="I523" s="6" t="s">
        <v>245</v>
      </c>
      <c r="J523" s="7">
        <v>4500</v>
      </c>
      <c r="K523" s="6" t="s">
        <v>570</v>
      </c>
      <c r="L523" s="6" t="s">
        <v>249</v>
      </c>
      <c r="M523" s="6"/>
    </row>
    <row r="524" spans="1:16" s="24" customFormat="1" ht="21.95" customHeight="1" x14ac:dyDescent="0.25">
      <c r="A524" s="26"/>
      <c r="B524" s="27"/>
      <c r="C524" s="27"/>
      <c r="D524" s="28"/>
      <c r="E524" s="26"/>
      <c r="F524" s="28"/>
      <c r="G524" s="26"/>
      <c r="H524" s="29"/>
      <c r="I524" s="6"/>
      <c r="J524" s="7">
        <v>30</v>
      </c>
      <c r="K524" s="6"/>
      <c r="L524" s="26"/>
      <c r="M524" s="28"/>
    </row>
    <row r="525" spans="1:16" ht="21.95" customHeight="1" x14ac:dyDescent="0.25">
      <c r="A525" s="45" t="s">
        <v>662</v>
      </c>
      <c r="B525" s="46"/>
      <c r="C525" s="46"/>
      <c r="D525" s="47"/>
      <c r="E525" s="45" t="s">
        <v>62</v>
      </c>
      <c r="F525" s="47"/>
      <c r="G525" s="14" t="s">
        <v>663</v>
      </c>
      <c r="H525" s="15">
        <v>411776.07</v>
      </c>
      <c r="I525" s="48"/>
      <c r="J525" s="48"/>
      <c r="K525" s="48"/>
      <c r="L525" s="45" t="s">
        <v>664</v>
      </c>
      <c r="M525" s="47"/>
      <c r="P525" s="19"/>
    </row>
    <row r="526" spans="1:16" ht="21.95" customHeight="1" x14ac:dyDescent="0.25">
      <c r="A526" s="16"/>
      <c r="B526" s="16"/>
      <c r="C526" s="16"/>
      <c r="D526" s="16"/>
      <c r="E526" s="16"/>
      <c r="F526" s="16"/>
      <c r="G526" s="16" t="s">
        <v>665</v>
      </c>
      <c r="H526" s="17">
        <v>222187.49</v>
      </c>
      <c r="I526" s="49"/>
      <c r="J526" s="49"/>
      <c r="K526" s="49"/>
      <c r="L526" s="16"/>
      <c r="M526" s="16"/>
    </row>
    <row r="527" spans="1:16" ht="21.95" customHeight="1" x14ac:dyDescent="0.25">
      <c r="A527" s="45" t="s">
        <v>121</v>
      </c>
      <c r="B527" s="46"/>
      <c r="C527" s="46"/>
      <c r="D527" s="47"/>
      <c r="E527" s="45" t="s">
        <v>62</v>
      </c>
      <c r="F527" s="47"/>
      <c r="G527" s="14" t="s">
        <v>663</v>
      </c>
      <c r="H527" s="15">
        <v>411776.07</v>
      </c>
      <c r="I527" s="48"/>
      <c r="J527" s="48"/>
      <c r="K527" s="48"/>
      <c r="L527" s="45" t="s">
        <v>664</v>
      </c>
      <c r="M527" s="47"/>
    </row>
    <row r="528" spans="1:16" ht="21.95" customHeight="1" x14ac:dyDescent="0.25">
      <c r="A528" s="16"/>
      <c r="B528" s="16"/>
      <c r="C528" s="16"/>
      <c r="D528" s="16"/>
      <c r="E528" s="16"/>
      <c r="F528" s="16"/>
      <c r="G528" s="16" t="s">
        <v>665</v>
      </c>
      <c r="H528" s="17">
        <v>222187.49</v>
      </c>
      <c r="I528" s="49"/>
      <c r="J528" s="49"/>
      <c r="K528" s="49"/>
      <c r="L528" s="16"/>
      <c r="M528" s="16"/>
      <c r="O528" s="23"/>
    </row>
    <row r="530" spans="6:15" x14ac:dyDescent="0.25">
      <c r="L530" s="31"/>
    </row>
    <row r="531" spans="6:15" x14ac:dyDescent="0.25">
      <c r="L531" s="31"/>
      <c r="O531" s="25"/>
    </row>
    <row r="532" spans="6:15" x14ac:dyDescent="0.25">
      <c r="F532" s="32"/>
      <c r="J532"/>
      <c r="K532"/>
      <c r="L532"/>
      <c r="M532"/>
    </row>
    <row r="533" spans="6:15" ht="18.75" x14ac:dyDescent="0.25">
      <c r="F533" s="32"/>
      <c r="H533" s="30"/>
      <c r="J533"/>
      <c r="K533"/>
      <c r="L533"/>
      <c r="M533"/>
    </row>
    <row r="534" spans="6:15" x14ac:dyDescent="0.25">
      <c r="H534" s="23"/>
      <c r="J534"/>
      <c r="K534"/>
      <c r="L534"/>
      <c r="M534"/>
    </row>
    <row r="535" spans="6:15" x14ac:dyDescent="0.25">
      <c r="J535"/>
      <c r="K535"/>
      <c r="L535"/>
      <c r="M535"/>
    </row>
    <row r="536" spans="6:15" x14ac:dyDescent="0.25">
      <c r="J536"/>
      <c r="K536"/>
      <c r="L536"/>
      <c r="M536"/>
    </row>
    <row r="537" spans="6:15" x14ac:dyDescent="0.25">
      <c r="J537"/>
      <c r="K537"/>
      <c r="L537"/>
      <c r="M537"/>
    </row>
    <row r="538" spans="6:15" x14ac:dyDescent="0.25">
      <c r="J538"/>
      <c r="K538"/>
      <c r="L538"/>
      <c r="M538"/>
    </row>
    <row r="539" spans="6:15" x14ac:dyDescent="0.25">
      <c r="J539"/>
      <c r="K539"/>
      <c r="L539"/>
      <c r="M539"/>
    </row>
    <row r="540" spans="6:15" x14ac:dyDescent="0.25">
      <c r="J540"/>
      <c r="K540"/>
      <c r="L540"/>
      <c r="M540"/>
    </row>
    <row r="541" spans="6:15" x14ac:dyDescent="0.25">
      <c r="J541"/>
      <c r="K541"/>
      <c r="L541"/>
      <c r="M541"/>
    </row>
    <row r="542" spans="6:15" x14ac:dyDescent="0.25">
      <c r="J542"/>
      <c r="K542"/>
      <c r="L542"/>
      <c r="M542"/>
    </row>
    <row r="543" spans="6:15" x14ac:dyDescent="0.25">
      <c r="J543"/>
      <c r="K543"/>
      <c r="L543"/>
      <c r="M543"/>
    </row>
    <row r="544" spans="6:15" x14ac:dyDescent="0.25">
      <c r="J544"/>
      <c r="K544"/>
      <c r="L544"/>
      <c r="M544"/>
    </row>
    <row r="545" spans="10:13" x14ac:dyDescent="0.25">
      <c r="J545"/>
      <c r="K545"/>
      <c r="L545"/>
      <c r="M545"/>
    </row>
    <row r="546" spans="10:13" x14ac:dyDescent="0.25">
      <c r="J546"/>
      <c r="K546"/>
      <c r="L546"/>
      <c r="M546"/>
    </row>
    <row r="547" spans="10:13" x14ac:dyDescent="0.25">
      <c r="J547"/>
      <c r="K547"/>
      <c r="L547"/>
      <c r="M547"/>
    </row>
    <row r="548" spans="10:13" x14ac:dyDescent="0.25">
      <c r="J548"/>
      <c r="K548"/>
      <c r="L548"/>
      <c r="M548"/>
    </row>
    <row r="549" spans="10:13" x14ac:dyDescent="0.25">
      <c r="J549"/>
      <c r="K549"/>
      <c r="L549"/>
      <c r="M549"/>
    </row>
    <row r="550" spans="10:13" x14ac:dyDescent="0.25">
      <c r="J550"/>
      <c r="K550"/>
      <c r="L550"/>
      <c r="M550"/>
    </row>
    <row r="551" spans="10:13" x14ac:dyDescent="0.25">
      <c r="J551"/>
      <c r="K551"/>
      <c r="L551"/>
      <c r="M551"/>
    </row>
    <row r="552" spans="10:13" x14ac:dyDescent="0.25">
      <c r="J552"/>
      <c r="K552"/>
      <c r="L552"/>
      <c r="M552"/>
    </row>
    <row r="553" spans="10:13" x14ac:dyDescent="0.25">
      <c r="J553"/>
      <c r="K553"/>
      <c r="L553"/>
      <c r="M553"/>
    </row>
    <row r="554" spans="10:13" x14ac:dyDescent="0.25">
      <c r="J554"/>
      <c r="K554"/>
      <c r="L554"/>
      <c r="M554"/>
    </row>
    <row r="555" spans="10:13" x14ac:dyDescent="0.25">
      <c r="J555"/>
      <c r="K555"/>
      <c r="L555"/>
      <c r="M555"/>
    </row>
    <row r="556" spans="10:13" x14ac:dyDescent="0.25">
      <c r="J556"/>
      <c r="K556"/>
      <c r="L556"/>
      <c r="M556"/>
    </row>
    <row r="557" spans="10:13" x14ac:dyDescent="0.25">
      <c r="J557"/>
      <c r="K557"/>
      <c r="L557"/>
      <c r="M557"/>
    </row>
    <row r="558" spans="10:13" x14ac:dyDescent="0.25">
      <c r="J558"/>
      <c r="K558"/>
      <c r="L558"/>
      <c r="M558"/>
    </row>
    <row r="559" spans="10:13" x14ac:dyDescent="0.25">
      <c r="J559"/>
      <c r="K559"/>
      <c r="L559"/>
      <c r="M559"/>
    </row>
    <row r="560" spans="10:13" x14ac:dyDescent="0.25">
      <c r="J560"/>
      <c r="K560"/>
      <c r="L560"/>
      <c r="M560"/>
    </row>
    <row r="561" spans="10:13" x14ac:dyDescent="0.25">
      <c r="J561"/>
      <c r="K561"/>
      <c r="L561"/>
      <c r="M561"/>
    </row>
    <row r="562" spans="10:13" x14ac:dyDescent="0.25">
      <c r="J562"/>
      <c r="K562"/>
      <c r="L562"/>
      <c r="M562"/>
    </row>
    <row r="563" spans="10:13" x14ac:dyDescent="0.25">
      <c r="J563"/>
      <c r="K563"/>
      <c r="L563"/>
      <c r="M563"/>
    </row>
    <row r="564" spans="10:13" x14ac:dyDescent="0.25">
      <c r="J564"/>
      <c r="K564"/>
      <c r="L564"/>
      <c r="M564"/>
    </row>
    <row r="565" spans="10:13" x14ac:dyDescent="0.25">
      <c r="J565"/>
      <c r="K565"/>
      <c r="L565"/>
      <c r="M565"/>
    </row>
    <row r="566" spans="10:13" x14ac:dyDescent="0.25">
      <c r="J566"/>
      <c r="K566"/>
      <c r="L566"/>
      <c r="M566"/>
    </row>
    <row r="567" spans="10:13" x14ac:dyDescent="0.25">
      <c r="J567"/>
      <c r="K567"/>
      <c r="L567"/>
      <c r="M567"/>
    </row>
    <row r="568" spans="10:13" x14ac:dyDescent="0.25">
      <c r="J568"/>
      <c r="K568"/>
      <c r="L568"/>
      <c r="M568"/>
    </row>
    <row r="569" spans="10:13" x14ac:dyDescent="0.25">
      <c r="J569"/>
      <c r="K569"/>
      <c r="L569"/>
      <c r="M569"/>
    </row>
    <row r="570" spans="10:13" x14ac:dyDescent="0.25">
      <c r="J570"/>
      <c r="K570"/>
      <c r="L570"/>
      <c r="M570"/>
    </row>
    <row r="571" spans="10:13" x14ac:dyDescent="0.25">
      <c r="J571"/>
      <c r="K571"/>
      <c r="L571"/>
      <c r="M571"/>
    </row>
    <row r="572" spans="10:13" x14ac:dyDescent="0.25">
      <c r="J572"/>
      <c r="K572"/>
      <c r="L572"/>
      <c r="M572"/>
    </row>
    <row r="573" spans="10:13" x14ac:dyDescent="0.25">
      <c r="J573"/>
      <c r="K573"/>
      <c r="L573"/>
      <c r="M573"/>
    </row>
    <row r="574" spans="10:13" x14ac:dyDescent="0.25">
      <c r="J574"/>
      <c r="K574"/>
      <c r="L574"/>
      <c r="M574"/>
    </row>
    <row r="575" spans="10:13" x14ac:dyDescent="0.25">
      <c r="J575"/>
      <c r="K575"/>
      <c r="L575"/>
      <c r="M575"/>
    </row>
    <row r="576" spans="10:13" x14ac:dyDescent="0.25">
      <c r="J576"/>
      <c r="K576"/>
      <c r="L576"/>
      <c r="M576"/>
    </row>
    <row r="577" spans="10:13" x14ac:dyDescent="0.25">
      <c r="J577"/>
      <c r="K577"/>
      <c r="L577"/>
      <c r="M577"/>
    </row>
    <row r="578" spans="10:13" x14ac:dyDescent="0.25">
      <c r="J578"/>
      <c r="K578"/>
      <c r="L578"/>
      <c r="M578"/>
    </row>
    <row r="579" spans="10:13" x14ac:dyDescent="0.25">
      <c r="J579"/>
      <c r="K579"/>
      <c r="L579"/>
      <c r="M579"/>
    </row>
    <row r="580" spans="10:13" x14ac:dyDescent="0.25">
      <c r="J580"/>
      <c r="K580"/>
      <c r="L580"/>
      <c r="M580"/>
    </row>
    <row r="581" spans="10:13" x14ac:dyDescent="0.25">
      <c r="J581"/>
      <c r="K581"/>
      <c r="L581"/>
      <c r="M581"/>
    </row>
    <row r="582" spans="10:13" x14ac:dyDescent="0.25">
      <c r="J582"/>
      <c r="K582"/>
      <c r="L582"/>
      <c r="M582"/>
    </row>
    <row r="583" spans="10:13" x14ac:dyDescent="0.25">
      <c r="J583"/>
      <c r="K583"/>
      <c r="L583"/>
      <c r="M583"/>
    </row>
    <row r="584" spans="10:13" x14ac:dyDescent="0.25">
      <c r="J584"/>
      <c r="K584"/>
      <c r="L584"/>
      <c r="M584"/>
    </row>
    <row r="585" spans="10:13" x14ac:dyDescent="0.25">
      <c r="J585"/>
      <c r="K585"/>
      <c r="L585"/>
      <c r="M585"/>
    </row>
    <row r="586" spans="10:13" x14ac:dyDescent="0.25">
      <c r="J586"/>
      <c r="K586"/>
      <c r="L586"/>
      <c r="M586"/>
    </row>
    <row r="587" spans="10:13" x14ac:dyDescent="0.25">
      <c r="J587"/>
      <c r="K587"/>
      <c r="L587"/>
      <c r="M587"/>
    </row>
    <row r="588" spans="10:13" x14ac:dyDescent="0.25">
      <c r="J588"/>
      <c r="K588"/>
      <c r="L588"/>
      <c r="M588"/>
    </row>
    <row r="589" spans="10:13" x14ac:dyDescent="0.25">
      <c r="J589"/>
      <c r="K589"/>
      <c r="L589"/>
      <c r="M589"/>
    </row>
    <row r="590" spans="10:13" x14ac:dyDescent="0.25">
      <c r="J590"/>
      <c r="K590"/>
      <c r="L590"/>
      <c r="M590"/>
    </row>
    <row r="591" spans="10:13" x14ac:dyDescent="0.25">
      <c r="J591"/>
      <c r="K591"/>
      <c r="L591"/>
      <c r="M591"/>
    </row>
    <row r="592" spans="10:13" x14ac:dyDescent="0.25">
      <c r="J592"/>
      <c r="K592"/>
      <c r="L592"/>
      <c r="M592"/>
    </row>
    <row r="593" spans="10:13" x14ac:dyDescent="0.25">
      <c r="J593"/>
      <c r="K593"/>
      <c r="L593"/>
      <c r="M593"/>
    </row>
    <row r="594" spans="10:13" x14ac:dyDescent="0.25">
      <c r="J594"/>
      <c r="K594"/>
      <c r="L594"/>
      <c r="M594"/>
    </row>
    <row r="595" spans="10:13" x14ac:dyDescent="0.25">
      <c r="J595"/>
      <c r="K595"/>
      <c r="L595"/>
      <c r="M595"/>
    </row>
    <row r="596" spans="10:13" x14ac:dyDescent="0.25">
      <c r="J596"/>
      <c r="K596"/>
      <c r="L596"/>
      <c r="M596"/>
    </row>
    <row r="597" spans="10:13" x14ac:dyDescent="0.25">
      <c r="J597"/>
      <c r="K597"/>
      <c r="L597"/>
      <c r="M597"/>
    </row>
    <row r="598" spans="10:13" x14ac:dyDescent="0.25">
      <c r="J598"/>
      <c r="K598"/>
      <c r="L598"/>
      <c r="M598"/>
    </row>
    <row r="599" spans="10:13" x14ac:dyDescent="0.25">
      <c r="J599"/>
      <c r="K599"/>
      <c r="L599"/>
      <c r="M599"/>
    </row>
    <row r="600" spans="10:13" x14ac:dyDescent="0.25">
      <c r="J600"/>
      <c r="K600"/>
      <c r="L600"/>
      <c r="M600"/>
    </row>
    <row r="601" spans="10:13" x14ac:dyDescent="0.25">
      <c r="J601"/>
      <c r="K601"/>
      <c r="L601"/>
      <c r="M601"/>
    </row>
    <row r="602" spans="10:13" x14ac:dyDescent="0.25">
      <c r="J602"/>
      <c r="K602"/>
      <c r="L602"/>
      <c r="M602"/>
    </row>
    <row r="603" spans="10:13" x14ac:dyDescent="0.25">
      <c r="J603"/>
      <c r="K603"/>
      <c r="L603"/>
      <c r="M603"/>
    </row>
    <row r="604" spans="10:13" x14ac:dyDescent="0.25">
      <c r="J604"/>
      <c r="K604"/>
      <c r="L604"/>
      <c r="M604"/>
    </row>
    <row r="605" spans="10:13" x14ac:dyDescent="0.25">
      <c r="J605"/>
      <c r="K605"/>
      <c r="L605"/>
      <c r="M605"/>
    </row>
    <row r="606" spans="10:13" x14ac:dyDescent="0.25">
      <c r="J606"/>
      <c r="K606"/>
      <c r="L606"/>
      <c r="M606"/>
    </row>
    <row r="607" spans="10:13" x14ac:dyDescent="0.25">
      <c r="J607"/>
      <c r="K607"/>
      <c r="L607"/>
      <c r="M607"/>
    </row>
    <row r="608" spans="10:13" x14ac:dyDescent="0.25">
      <c r="J608"/>
      <c r="K608"/>
      <c r="L608"/>
      <c r="M608"/>
    </row>
    <row r="609" spans="10:13" x14ac:dyDescent="0.25">
      <c r="J609"/>
      <c r="K609"/>
      <c r="L609"/>
      <c r="M609"/>
    </row>
    <row r="610" spans="10:13" x14ac:dyDescent="0.25">
      <c r="J610"/>
      <c r="K610"/>
      <c r="L610"/>
      <c r="M610"/>
    </row>
    <row r="611" spans="10:13" x14ac:dyDescent="0.25">
      <c r="J611"/>
      <c r="K611"/>
      <c r="L611"/>
      <c r="M611"/>
    </row>
    <row r="612" spans="10:13" x14ac:dyDescent="0.25">
      <c r="J612"/>
      <c r="K612"/>
      <c r="L612"/>
      <c r="M612"/>
    </row>
    <row r="613" spans="10:13" x14ac:dyDescent="0.25">
      <c r="J613"/>
      <c r="K613"/>
      <c r="L613"/>
      <c r="M613"/>
    </row>
    <row r="614" spans="10:13" x14ac:dyDescent="0.25">
      <c r="J614"/>
      <c r="K614"/>
      <c r="L614"/>
      <c r="M614"/>
    </row>
    <row r="615" spans="10:13" x14ac:dyDescent="0.25">
      <c r="J615"/>
      <c r="K615"/>
      <c r="L615"/>
      <c r="M615"/>
    </row>
    <row r="616" spans="10:13" x14ac:dyDescent="0.25">
      <c r="J616"/>
      <c r="K616"/>
      <c r="L616"/>
      <c r="M616"/>
    </row>
    <row r="617" spans="10:13" x14ac:dyDescent="0.25">
      <c r="J617"/>
      <c r="K617"/>
      <c r="L617"/>
      <c r="M617"/>
    </row>
    <row r="618" spans="10:13" x14ac:dyDescent="0.25">
      <c r="J618"/>
      <c r="K618"/>
      <c r="L618"/>
      <c r="M618"/>
    </row>
    <row r="619" spans="10:13" x14ac:dyDescent="0.25">
      <c r="J619"/>
      <c r="K619"/>
      <c r="L619"/>
      <c r="M619"/>
    </row>
    <row r="620" spans="10:13" x14ac:dyDescent="0.25">
      <c r="J620"/>
      <c r="K620"/>
      <c r="L620"/>
      <c r="M620"/>
    </row>
    <row r="621" spans="10:13" x14ac:dyDescent="0.25">
      <c r="J621"/>
      <c r="K621"/>
      <c r="L621"/>
      <c r="M621"/>
    </row>
    <row r="622" spans="10:13" x14ac:dyDescent="0.25">
      <c r="J622"/>
      <c r="K622"/>
      <c r="L622"/>
      <c r="M622"/>
    </row>
    <row r="623" spans="10:13" x14ac:dyDescent="0.25">
      <c r="J623"/>
      <c r="K623"/>
      <c r="L623"/>
      <c r="M623"/>
    </row>
    <row r="624" spans="10:13" x14ac:dyDescent="0.25">
      <c r="J624"/>
      <c r="K624"/>
      <c r="L624"/>
      <c r="M624"/>
    </row>
    <row r="625" spans="10:13" x14ac:dyDescent="0.25">
      <c r="J625"/>
      <c r="K625"/>
      <c r="L625"/>
      <c r="M625"/>
    </row>
    <row r="626" spans="10:13" x14ac:dyDescent="0.25">
      <c r="J626"/>
      <c r="K626"/>
      <c r="L626"/>
      <c r="M626"/>
    </row>
    <row r="627" spans="10:13" x14ac:dyDescent="0.25">
      <c r="J627"/>
      <c r="K627"/>
      <c r="L627"/>
      <c r="M627"/>
    </row>
    <row r="628" spans="10:13" x14ac:dyDescent="0.25">
      <c r="J628"/>
      <c r="K628"/>
      <c r="L628"/>
      <c r="M628"/>
    </row>
    <row r="629" spans="10:13" x14ac:dyDescent="0.25">
      <c r="J629"/>
      <c r="K629"/>
      <c r="L629"/>
      <c r="M629"/>
    </row>
    <row r="630" spans="10:13" x14ac:dyDescent="0.25">
      <c r="J630"/>
      <c r="K630"/>
      <c r="L630"/>
      <c r="M630"/>
    </row>
    <row r="631" spans="10:13" x14ac:dyDescent="0.25">
      <c r="J631"/>
      <c r="K631"/>
      <c r="L631"/>
      <c r="M631"/>
    </row>
    <row r="632" spans="10:13" x14ac:dyDescent="0.25">
      <c r="J632"/>
      <c r="K632"/>
      <c r="L632"/>
      <c r="M632"/>
    </row>
    <row r="633" spans="10:13" x14ac:dyDescent="0.25">
      <c r="J633"/>
      <c r="K633"/>
      <c r="L633"/>
      <c r="M633"/>
    </row>
    <row r="634" spans="10:13" x14ac:dyDescent="0.25">
      <c r="J634"/>
      <c r="K634"/>
      <c r="L634"/>
      <c r="M634"/>
    </row>
    <row r="635" spans="10:13" x14ac:dyDescent="0.25">
      <c r="J635"/>
      <c r="K635"/>
      <c r="L635"/>
      <c r="M635"/>
    </row>
    <row r="636" spans="10:13" x14ac:dyDescent="0.25">
      <c r="J636"/>
      <c r="K636"/>
      <c r="L636"/>
      <c r="M636"/>
    </row>
    <row r="637" spans="10:13" x14ac:dyDescent="0.25">
      <c r="J637"/>
      <c r="K637"/>
      <c r="L637"/>
      <c r="M637"/>
    </row>
    <row r="638" spans="10:13" x14ac:dyDescent="0.25">
      <c r="J638"/>
      <c r="K638"/>
      <c r="L638"/>
      <c r="M638"/>
    </row>
    <row r="639" spans="10:13" x14ac:dyDescent="0.25">
      <c r="J639"/>
      <c r="K639"/>
      <c r="L639"/>
      <c r="M639"/>
    </row>
    <row r="640" spans="10:13" x14ac:dyDescent="0.25">
      <c r="J640"/>
      <c r="K640"/>
      <c r="L640"/>
      <c r="M640"/>
    </row>
    <row r="641" spans="10:13" x14ac:dyDescent="0.25">
      <c r="J641"/>
      <c r="K641"/>
      <c r="L641"/>
      <c r="M641"/>
    </row>
    <row r="642" spans="10:13" x14ac:dyDescent="0.25">
      <c r="J642"/>
      <c r="K642"/>
      <c r="L642"/>
      <c r="M642"/>
    </row>
    <row r="643" spans="10:13" x14ac:dyDescent="0.25">
      <c r="J643"/>
      <c r="K643"/>
      <c r="L643"/>
      <c r="M643"/>
    </row>
    <row r="644" spans="10:13" x14ac:dyDescent="0.25">
      <c r="J644"/>
      <c r="K644"/>
      <c r="L644"/>
      <c r="M644"/>
    </row>
    <row r="645" spans="10:13" x14ac:dyDescent="0.25">
      <c r="J645"/>
      <c r="K645"/>
      <c r="L645"/>
      <c r="M645"/>
    </row>
    <row r="646" spans="10:13" x14ac:dyDescent="0.25">
      <c r="J646"/>
      <c r="K646"/>
      <c r="L646"/>
      <c r="M646"/>
    </row>
    <row r="647" spans="10:13" x14ac:dyDescent="0.25">
      <c r="J647"/>
      <c r="K647"/>
      <c r="L647"/>
      <c r="M647"/>
    </row>
    <row r="648" spans="10:13" x14ac:dyDescent="0.25">
      <c r="J648"/>
      <c r="K648"/>
      <c r="L648"/>
      <c r="M648"/>
    </row>
    <row r="649" spans="10:13" x14ac:dyDescent="0.25">
      <c r="J649"/>
      <c r="K649"/>
      <c r="L649"/>
      <c r="M649"/>
    </row>
    <row r="650" spans="10:13" x14ac:dyDescent="0.25">
      <c r="J650"/>
      <c r="K650"/>
      <c r="L650"/>
      <c r="M650"/>
    </row>
    <row r="651" spans="10:13" x14ac:dyDescent="0.25">
      <c r="J651"/>
      <c r="K651"/>
      <c r="L651"/>
      <c r="M651"/>
    </row>
    <row r="652" spans="10:13" x14ac:dyDescent="0.25">
      <c r="J652"/>
      <c r="K652"/>
      <c r="L652"/>
      <c r="M652"/>
    </row>
    <row r="653" spans="10:13" x14ac:dyDescent="0.25">
      <c r="J653"/>
      <c r="K653"/>
      <c r="L653"/>
      <c r="M653"/>
    </row>
    <row r="654" spans="10:13" x14ac:dyDescent="0.25">
      <c r="J654"/>
      <c r="K654"/>
      <c r="L654"/>
      <c r="M654"/>
    </row>
    <row r="655" spans="10:13" x14ac:dyDescent="0.25">
      <c r="J655"/>
      <c r="K655"/>
      <c r="L655"/>
      <c r="M655"/>
    </row>
    <row r="656" spans="10:13" x14ac:dyDescent="0.25">
      <c r="J656"/>
      <c r="K656"/>
      <c r="L656"/>
      <c r="M656"/>
    </row>
    <row r="657" spans="10:13" x14ac:dyDescent="0.25">
      <c r="J657"/>
      <c r="K657"/>
      <c r="L657"/>
      <c r="M657"/>
    </row>
    <row r="658" spans="10:13" x14ac:dyDescent="0.25">
      <c r="J658"/>
      <c r="K658"/>
      <c r="L658"/>
      <c r="M658"/>
    </row>
    <row r="659" spans="10:13" x14ac:dyDescent="0.25">
      <c r="J659"/>
      <c r="K659"/>
      <c r="L659"/>
      <c r="M659"/>
    </row>
    <row r="660" spans="10:13" x14ac:dyDescent="0.25">
      <c r="J660"/>
      <c r="K660"/>
      <c r="L660"/>
      <c r="M660"/>
    </row>
    <row r="661" spans="10:13" x14ac:dyDescent="0.25">
      <c r="J661"/>
      <c r="K661"/>
      <c r="L661"/>
      <c r="M661"/>
    </row>
    <row r="662" spans="10:13" x14ac:dyDescent="0.25">
      <c r="J662"/>
      <c r="K662"/>
      <c r="L662"/>
      <c r="M662"/>
    </row>
    <row r="663" spans="10:13" x14ac:dyDescent="0.25">
      <c r="J663"/>
      <c r="K663"/>
      <c r="L663"/>
      <c r="M663"/>
    </row>
    <row r="664" spans="10:13" x14ac:dyDescent="0.25">
      <c r="J664"/>
      <c r="K664"/>
      <c r="L664"/>
      <c r="M664"/>
    </row>
    <row r="665" spans="10:13" x14ac:dyDescent="0.25">
      <c r="J665"/>
      <c r="K665"/>
      <c r="L665"/>
      <c r="M665"/>
    </row>
    <row r="666" spans="10:13" x14ac:dyDescent="0.25">
      <c r="J666"/>
      <c r="K666"/>
      <c r="L666"/>
      <c r="M666"/>
    </row>
    <row r="667" spans="10:13" x14ac:dyDescent="0.25">
      <c r="J667"/>
      <c r="K667"/>
      <c r="L667"/>
      <c r="M667"/>
    </row>
    <row r="668" spans="10:13" x14ac:dyDescent="0.25">
      <c r="J668"/>
      <c r="K668"/>
      <c r="L668"/>
      <c r="M668"/>
    </row>
    <row r="669" spans="10:13" x14ac:dyDescent="0.25">
      <c r="J669"/>
      <c r="K669"/>
      <c r="L669"/>
      <c r="M669"/>
    </row>
    <row r="670" spans="10:13" x14ac:dyDescent="0.25">
      <c r="J670"/>
      <c r="K670"/>
      <c r="L670"/>
      <c r="M670"/>
    </row>
    <row r="671" spans="10:13" x14ac:dyDescent="0.25">
      <c r="J671"/>
      <c r="K671"/>
      <c r="L671"/>
      <c r="M671"/>
    </row>
    <row r="672" spans="10:13" x14ac:dyDescent="0.25">
      <c r="J672"/>
      <c r="K672"/>
      <c r="L672"/>
      <c r="M672"/>
    </row>
    <row r="673" spans="10:13" x14ac:dyDescent="0.25">
      <c r="J673"/>
      <c r="K673"/>
      <c r="L673"/>
      <c r="M673"/>
    </row>
    <row r="674" spans="10:13" x14ac:dyDescent="0.25">
      <c r="J674"/>
      <c r="K674"/>
      <c r="L674"/>
      <c r="M674"/>
    </row>
    <row r="675" spans="10:13" x14ac:dyDescent="0.25">
      <c r="J675"/>
      <c r="K675"/>
      <c r="L675"/>
      <c r="M675"/>
    </row>
    <row r="676" spans="10:13" x14ac:dyDescent="0.25">
      <c r="J676"/>
      <c r="K676"/>
      <c r="L676"/>
      <c r="M676"/>
    </row>
    <row r="677" spans="10:13" x14ac:dyDescent="0.25">
      <c r="J677"/>
      <c r="K677"/>
      <c r="L677"/>
      <c r="M677"/>
    </row>
    <row r="678" spans="10:13" x14ac:dyDescent="0.25">
      <c r="J678"/>
      <c r="K678"/>
      <c r="L678"/>
      <c r="M678"/>
    </row>
    <row r="679" spans="10:13" x14ac:dyDescent="0.25">
      <c r="J679"/>
      <c r="K679"/>
      <c r="L679"/>
      <c r="M679"/>
    </row>
    <row r="680" spans="10:13" x14ac:dyDescent="0.25">
      <c r="J680"/>
      <c r="K680"/>
      <c r="L680"/>
      <c r="M680"/>
    </row>
    <row r="681" spans="10:13" x14ac:dyDescent="0.25">
      <c r="J681"/>
      <c r="K681"/>
      <c r="L681"/>
      <c r="M681"/>
    </row>
    <row r="682" spans="10:13" x14ac:dyDescent="0.25">
      <c r="J682"/>
      <c r="K682"/>
      <c r="L682"/>
      <c r="M682"/>
    </row>
    <row r="683" spans="10:13" x14ac:dyDescent="0.25">
      <c r="J683"/>
      <c r="K683"/>
      <c r="L683"/>
      <c r="M683"/>
    </row>
    <row r="684" spans="10:13" x14ac:dyDescent="0.25">
      <c r="J684"/>
      <c r="K684"/>
      <c r="L684"/>
      <c r="M684"/>
    </row>
    <row r="685" spans="10:13" x14ac:dyDescent="0.25">
      <c r="J685"/>
      <c r="K685"/>
      <c r="L685"/>
      <c r="M685"/>
    </row>
    <row r="686" spans="10:13" x14ac:dyDescent="0.25">
      <c r="J686"/>
      <c r="K686"/>
      <c r="L686"/>
      <c r="M686"/>
    </row>
    <row r="687" spans="10:13" x14ac:dyDescent="0.25">
      <c r="J687"/>
      <c r="K687"/>
      <c r="L687"/>
      <c r="M687"/>
    </row>
    <row r="688" spans="10:13" x14ac:dyDescent="0.25">
      <c r="J688"/>
      <c r="K688"/>
      <c r="L688"/>
      <c r="M688"/>
    </row>
    <row r="689" spans="10:13" x14ac:dyDescent="0.25">
      <c r="J689"/>
      <c r="K689"/>
      <c r="L689"/>
      <c r="M689"/>
    </row>
    <row r="690" spans="10:13" x14ac:dyDescent="0.25">
      <c r="J690"/>
      <c r="K690"/>
      <c r="L690"/>
      <c r="M690"/>
    </row>
    <row r="691" spans="10:13" x14ac:dyDescent="0.25">
      <c r="J691"/>
      <c r="K691"/>
      <c r="L691"/>
      <c r="M691"/>
    </row>
    <row r="692" spans="10:13" x14ac:dyDescent="0.25">
      <c r="J692"/>
      <c r="K692"/>
      <c r="L692"/>
      <c r="M692"/>
    </row>
    <row r="693" spans="10:13" x14ac:dyDescent="0.25">
      <c r="J693"/>
      <c r="K693"/>
      <c r="L693"/>
      <c r="M693"/>
    </row>
    <row r="694" spans="10:13" x14ac:dyDescent="0.25">
      <c r="J694"/>
      <c r="K694"/>
      <c r="L694"/>
      <c r="M694"/>
    </row>
    <row r="695" spans="10:13" x14ac:dyDescent="0.25">
      <c r="J695"/>
      <c r="K695"/>
      <c r="L695"/>
      <c r="M695"/>
    </row>
    <row r="696" spans="10:13" x14ac:dyDescent="0.25">
      <c r="J696"/>
      <c r="K696"/>
      <c r="L696"/>
      <c r="M696"/>
    </row>
    <row r="697" spans="10:13" x14ac:dyDescent="0.25">
      <c r="J697"/>
      <c r="K697"/>
      <c r="L697"/>
      <c r="M697"/>
    </row>
    <row r="698" spans="10:13" x14ac:dyDescent="0.25">
      <c r="J698"/>
      <c r="K698"/>
      <c r="L698"/>
      <c r="M698"/>
    </row>
    <row r="699" spans="10:13" x14ac:dyDescent="0.25">
      <c r="J699"/>
      <c r="K699"/>
      <c r="L699"/>
      <c r="M699"/>
    </row>
    <row r="700" spans="10:13" x14ac:dyDescent="0.25">
      <c r="J700"/>
      <c r="K700"/>
      <c r="L700"/>
      <c r="M700"/>
    </row>
    <row r="701" spans="10:13" x14ac:dyDescent="0.25">
      <c r="J701"/>
      <c r="K701"/>
      <c r="L701"/>
      <c r="M701"/>
    </row>
    <row r="702" spans="10:13" x14ac:dyDescent="0.25">
      <c r="J702"/>
      <c r="K702"/>
      <c r="L702"/>
      <c r="M702"/>
    </row>
    <row r="703" spans="10:13" x14ac:dyDescent="0.25">
      <c r="J703"/>
      <c r="K703"/>
      <c r="L703"/>
      <c r="M703"/>
    </row>
    <row r="704" spans="10:13" x14ac:dyDescent="0.25">
      <c r="J704"/>
      <c r="K704"/>
      <c r="L704"/>
      <c r="M704"/>
    </row>
    <row r="705" spans="10:13" x14ac:dyDescent="0.25">
      <c r="J705"/>
      <c r="K705"/>
      <c r="L705"/>
      <c r="M705"/>
    </row>
    <row r="706" spans="10:13" x14ac:dyDescent="0.25">
      <c r="J706"/>
      <c r="K706"/>
      <c r="L706"/>
      <c r="M706"/>
    </row>
    <row r="707" spans="10:13" x14ac:dyDescent="0.25">
      <c r="J707"/>
      <c r="K707"/>
      <c r="L707"/>
      <c r="M707"/>
    </row>
    <row r="708" spans="10:13" x14ac:dyDescent="0.25">
      <c r="J708"/>
      <c r="K708"/>
      <c r="L708"/>
      <c r="M708"/>
    </row>
    <row r="709" spans="10:13" x14ac:dyDescent="0.25">
      <c r="J709"/>
      <c r="K709"/>
      <c r="L709"/>
      <c r="M709"/>
    </row>
    <row r="710" spans="10:13" x14ac:dyDescent="0.25">
      <c r="J710"/>
      <c r="K710"/>
      <c r="L710"/>
      <c r="M710"/>
    </row>
    <row r="711" spans="10:13" x14ac:dyDescent="0.25">
      <c r="J711"/>
      <c r="K711"/>
      <c r="L711"/>
      <c r="M711"/>
    </row>
    <row r="712" spans="10:13" x14ac:dyDescent="0.25">
      <c r="J712"/>
      <c r="K712"/>
      <c r="L712"/>
      <c r="M712"/>
    </row>
    <row r="713" spans="10:13" x14ac:dyDescent="0.25">
      <c r="J713"/>
      <c r="K713"/>
      <c r="L713"/>
      <c r="M713"/>
    </row>
    <row r="714" spans="10:13" x14ac:dyDescent="0.25">
      <c r="J714"/>
      <c r="K714"/>
      <c r="L714"/>
      <c r="M714"/>
    </row>
    <row r="715" spans="10:13" x14ac:dyDescent="0.25">
      <c r="J715"/>
      <c r="K715"/>
      <c r="L715"/>
      <c r="M715"/>
    </row>
    <row r="716" spans="10:13" x14ac:dyDescent="0.25">
      <c r="J716"/>
      <c r="K716"/>
      <c r="L716"/>
      <c r="M716"/>
    </row>
    <row r="717" spans="10:13" x14ac:dyDescent="0.25">
      <c r="J717"/>
      <c r="K717"/>
      <c r="L717"/>
      <c r="M717"/>
    </row>
    <row r="718" spans="10:13" x14ac:dyDescent="0.25">
      <c r="J718"/>
      <c r="K718"/>
      <c r="L718"/>
      <c r="M718"/>
    </row>
    <row r="719" spans="10:13" x14ac:dyDescent="0.25">
      <c r="J719"/>
      <c r="K719"/>
      <c r="L719"/>
      <c r="M719"/>
    </row>
    <row r="720" spans="10:13" x14ac:dyDescent="0.25">
      <c r="J720"/>
      <c r="K720"/>
      <c r="L720"/>
      <c r="M720"/>
    </row>
    <row r="721" spans="10:13" x14ac:dyDescent="0.25">
      <c r="J721"/>
      <c r="K721"/>
      <c r="L721"/>
      <c r="M721"/>
    </row>
    <row r="722" spans="10:13" x14ac:dyDescent="0.25">
      <c r="J722"/>
      <c r="K722"/>
      <c r="L722"/>
      <c r="M722"/>
    </row>
    <row r="723" spans="10:13" x14ac:dyDescent="0.25">
      <c r="J723"/>
      <c r="K723"/>
      <c r="L723"/>
      <c r="M723"/>
    </row>
    <row r="724" spans="10:13" x14ac:dyDescent="0.25">
      <c r="J724"/>
      <c r="K724"/>
      <c r="L724"/>
      <c r="M724"/>
    </row>
    <row r="725" spans="10:13" x14ac:dyDescent="0.25">
      <c r="J725"/>
      <c r="K725"/>
      <c r="L725"/>
      <c r="M725"/>
    </row>
    <row r="726" spans="10:13" x14ac:dyDescent="0.25">
      <c r="J726"/>
      <c r="K726"/>
      <c r="L726"/>
      <c r="M726"/>
    </row>
    <row r="727" spans="10:13" x14ac:dyDescent="0.25">
      <c r="J727"/>
      <c r="K727"/>
      <c r="L727"/>
      <c r="M727"/>
    </row>
    <row r="728" spans="10:13" x14ac:dyDescent="0.25">
      <c r="J728"/>
      <c r="K728"/>
      <c r="L728"/>
      <c r="M728"/>
    </row>
    <row r="729" spans="10:13" x14ac:dyDescent="0.25">
      <c r="J729"/>
      <c r="K729"/>
      <c r="L729"/>
      <c r="M729"/>
    </row>
    <row r="730" spans="10:13" x14ac:dyDescent="0.25">
      <c r="J730"/>
      <c r="K730"/>
      <c r="L730"/>
      <c r="M730"/>
    </row>
    <row r="731" spans="10:13" x14ac:dyDescent="0.25">
      <c r="J731"/>
      <c r="K731"/>
      <c r="L731"/>
      <c r="M731"/>
    </row>
    <row r="732" spans="10:13" x14ac:dyDescent="0.25">
      <c r="J732"/>
      <c r="K732"/>
      <c r="L732"/>
      <c r="M732"/>
    </row>
    <row r="733" spans="10:13" x14ac:dyDescent="0.25">
      <c r="J733"/>
      <c r="K733"/>
      <c r="L733"/>
      <c r="M733"/>
    </row>
    <row r="734" spans="10:13" x14ac:dyDescent="0.25">
      <c r="J734"/>
      <c r="K734"/>
      <c r="L734"/>
      <c r="M734"/>
    </row>
    <row r="735" spans="10:13" x14ac:dyDescent="0.25">
      <c r="J735"/>
      <c r="K735"/>
      <c r="L735"/>
      <c r="M735"/>
    </row>
    <row r="736" spans="10:13" x14ac:dyDescent="0.25">
      <c r="J736"/>
      <c r="K736"/>
      <c r="L736"/>
      <c r="M736"/>
    </row>
    <row r="737" spans="10:13" x14ac:dyDescent="0.25">
      <c r="J737"/>
      <c r="K737"/>
      <c r="L737"/>
      <c r="M737"/>
    </row>
    <row r="738" spans="10:13" x14ac:dyDescent="0.25">
      <c r="J738"/>
      <c r="K738"/>
      <c r="L738"/>
      <c r="M738"/>
    </row>
    <row r="739" spans="10:13" x14ac:dyDescent="0.25">
      <c r="J739"/>
      <c r="K739"/>
      <c r="L739"/>
      <c r="M739"/>
    </row>
    <row r="740" spans="10:13" x14ac:dyDescent="0.25">
      <c r="J740"/>
      <c r="K740"/>
      <c r="L740"/>
      <c r="M740"/>
    </row>
    <row r="741" spans="10:13" x14ac:dyDescent="0.25">
      <c r="J741"/>
      <c r="K741"/>
      <c r="L741"/>
      <c r="M741"/>
    </row>
    <row r="742" spans="10:13" x14ac:dyDescent="0.25">
      <c r="J742"/>
      <c r="K742"/>
      <c r="L742"/>
      <c r="M742"/>
    </row>
    <row r="743" spans="10:13" x14ac:dyDescent="0.25">
      <c r="J743"/>
      <c r="K743"/>
      <c r="L743"/>
      <c r="M743"/>
    </row>
    <row r="744" spans="10:13" x14ac:dyDescent="0.25">
      <c r="J744"/>
      <c r="K744"/>
      <c r="L744"/>
      <c r="M744"/>
    </row>
    <row r="745" spans="10:13" x14ac:dyDescent="0.25">
      <c r="J745"/>
      <c r="K745"/>
      <c r="L745"/>
      <c r="M745"/>
    </row>
    <row r="746" spans="10:13" x14ac:dyDescent="0.25">
      <c r="J746"/>
      <c r="K746"/>
      <c r="L746"/>
      <c r="M746"/>
    </row>
    <row r="747" spans="10:13" x14ac:dyDescent="0.25">
      <c r="J747"/>
      <c r="K747"/>
      <c r="L747"/>
      <c r="M747"/>
    </row>
    <row r="748" spans="10:13" x14ac:dyDescent="0.25">
      <c r="J748"/>
      <c r="K748"/>
      <c r="L748"/>
      <c r="M748"/>
    </row>
    <row r="749" spans="10:13" x14ac:dyDescent="0.25">
      <c r="J749"/>
      <c r="K749"/>
      <c r="L749"/>
      <c r="M749"/>
    </row>
    <row r="750" spans="10:13" x14ac:dyDescent="0.25">
      <c r="J750"/>
      <c r="K750"/>
      <c r="L750"/>
      <c r="M750"/>
    </row>
    <row r="751" spans="10:13" x14ac:dyDescent="0.25">
      <c r="J751"/>
      <c r="K751"/>
      <c r="L751"/>
      <c r="M751"/>
    </row>
    <row r="752" spans="10:13" x14ac:dyDescent="0.25">
      <c r="J752"/>
      <c r="K752"/>
      <c r="L752"/>
      <c r="M752"/>
    </row>
    <row r="753" spans="10:13" x14ac:dyDescent="0.25">
      <c r="J753"/>
      <c r="K753"/>
      <c r="L753"/>
      <c r="M753"/>
    </row>
    <row r="754" spans="10:13" x14ac:dyDescent="0.25">
      <c r="J754"/>
      <c r="K754"/>
      <c r="L754"/>
      <c r="M754"/>
    </row>
    <row r="755" spans="10:13" x14ac:dyDescent="0.25">
      <c r="J755"/>
      <c r="K755"/>
      <c r="L755"/>
      <c r="M755"/>
    </row>
    <row r="756" spans="10:13" x14ac:dyDescent="0.25">
      <c r="J756"/>
      <c r="K756"/>
      <c r="L756"/>
      <c r="M756"/>
    </row>
    <row r="757" spans="10:13" x14ac:dyDescent="0.25">
      <c r="J757"/>
      <c r="K757"/>
      <c r="L757"/>
      <c r="M757"/>
    </row>
    <row r="758" spans="10:13" x14ac:dyDescent="0.25">
      <c r="J758"/>
      <c r="K758"/>
      <c r="L758"/>
      <c r="M758"/>
    </row>
    <row r="759" spans="10:13" x14ac:dyDescent="0.25">
      <c r="J759"/>
      <c r="K759"/>
      <c r="L759"/>
      <c r="M759"/>
    </row>
    <row r="760" spans="10:13" x14ac:dyDescent="0.25">
      <c r="J760"/>
      <c r="K760"/>
      <c r="L760"/>
      <c r="M760"/>
    </row>
    <row r="761" spans="10:13" x14ac:dyDescent="0.25">
      <c r="J761"/>
      <c r="K761"/>
      <c r="L761"/>
      <c r="M761"/>
    </row>
    <row r="762" spans="10:13" x14ac:dyDescent="0.25">
      <c r="J762"/>
      <c r="K762"/>
      <c r="L762"/>
      <c r="M762"/>
    </row>
    <row r="763" spans="10:13" x14ac:dyDescent="0.25">
      <c r="J763"/>
      <c r="K763"/>
      <c r="L763"/>
      <c r="M763"/>
    </row>
    <row r="764" spans="10:13" x14ac:dyDescent="0.25">
      <c r="J764"/>
      <c r="K764"/>
      <c r="L764"/>
      <c r="M764"/>
    </row>
    <row r="765" spans="10:13" x14ac:dyDescent="0.25">
      <c r="J765"/>
      <c r="K765"/>
      <c r="L765"/>
      <c r="M765"/>
    </row>
    <row r="766" spans="10:13" x14ac:dyDescent="0.25">
      <c r="J766"/>
      <c r="K766"/>
      <c r="L766"/>
      <c r="M766"/>
    </row>
    <row r="767" spans="10:13" x14ac:dyDescent="0.25">
      <c r="J767"/>
      <c r="K767"/>
      <c r="L767"/>
      <c r="M767"/>
    </row>
    <row r="768" spans="10:13" x14ac:dyDescent="0.25">
      <c r="J768"/>
      <c r="K768"/>
      <c r="L768"/>
      <c r="M768"/>
    </row>
    <row r="769" spans="10:13" x14ac:dyDescent="0.25">
      <c r="J769"/>
      <c r="K769"/>
      <c r="L769"/>
      <c r="M769"/>
    </row>
    <row r="770" spans="10:13" x14ac:dyDescent="0.25">
      <c r="J770"/>
      <c r="K770"/>
      <c r="L770"/>
      <c r="M770"/>
    </row>
    <row r="771" spans="10:13" x14ac:dyDescent="0.25">
      <c r="J771"/>
      <c r="K771"/>
      <c r="L771"/>
      <c r="M771"/>
    </row>
    <row r="772" spans="10:13" x14ac:dyDescent="0.25">
      <c r="J772"/>
      <c r="K772"/>
      <c r="L772"/>
      <c r="M772"/>
    </row>
    <row r="773" spans="10:13" x14ac:dyDescent="0.25">
      <c r="J773"/>
      <c r="K773"/>
      <c r="L773"/>
      <c r="M773"/>
    </row>
    <row r="774" spans="10:13" x14ac:dyDescent="0.25">
      <c r="J774"/>
      <c r="K774"/>
      <c r="L774"/>
      <c r="M774"/>
    </row>
    <row r="775" spans="10:13" x14ac:dyDescent="0.25">
      <c r="J775"/>
      <c r="K775"/>
      <c r="L775"/>
      <c r="M775"/>
    </row>
    <row r="776" spans="10:13" x14ac:dyDescent="0.25">
      <c r="J776"/>
      <c r="K776"/>
      <c r="L776"/>
      <c r="M776"/>
    </row>
    <row r="777" spans="10:13" x14ac:dyDescent="0.25">
      <c r="J777"/>
      <c r="K777"/>
      <c r="L777"/>
      <c r="M777"/>
    </row>
    <row r="778" spans="10:13" x14ac:dyDescent="0.25">
      <c r="J778"/>
      <c r="K778"/>
      <c r="L778"/>
      <c r="M778"/>
    </row>
    <row r="779" spans="10:13" x14ac:dyDescent="0.25">
      <c r="J779"/>
      <c r="K779"/>
      <c r="L779"/>
      <c r="M779"/>
    </row>
    <row r="780" spans="10:13" x14ac:dyDescent="0.25">
      <c r="J780"/>
      <c r="K780"/>
      <c r="L780"/>
      <c r="M780"/>
    </row>
    <row r="781" spans="10:13" x14ac:dyDescent="0.25">
      <c r="J781"/>
      <c r="K781"/>
      <c r="L781"/>
      <c r="M781"/>
    </row>
    <row r="782" spans="10:13" x14ac:dyDescent="0.25">
      <c r="J782"/>
      <c r="K782"/>
      <c r="L782"/>
      <c r="M782"/>
    </row>
    <row r="783" spans="10:13" x14ac:dyDescent="0.25">
      <c r="J783"/>
      <c r="K783"/>
      <c r="L783"/>
      <c r="M783"/>
    </row>
    <row r="784" spans="10:13" x14ac:dyDescent="0.25">
      <c r="J784"/>
      <c r="K784"/>
      <c r="L784"/>
      <c r="M784"/>
    </row>
    <row r="785" spans="10:13" x14ac:dyDescent="0.25">
      <c r="J785"/>
      <c r="K785"/>
      <c r="L785"/>
      <c r="M785"/>
    </row>
    <row r="786" spans="10:13" x14ac:dyDescent="0.25">
      <c r="J786"/>
      <c r="K786"/>
      <c r="L786"/>
      <c r="M786"/>
    </row>
    <row r="787" spans="10:13" x14ac:dyDescent="0.25">
      <c r="J787"/>
      <c r="K787"/>
      <c r="L787"/>
      <c r="M787"/>
    </row>
    <row r="788" spans="10:13" x14ac:dyDescent="0.25">
      <c r="J788"/>
      <c r="K788"/>
      <c r="L788"/>
      <c r="M788"/>
    </row>
    <row r="789" spans="10:13" x14ac:dyDescent="0.25">
      <c r="J789"/>
      <c r="K789"/>
      <c r="L789"/>
      <c r="M789"/>
    </row>
    <row r="790" spans="10:13" x14ac:dyDescent="0.25">
      <c r="J790"/>
      <c r="K790"/>
      <c r="L790"/>
      <c r="M790"/>
    </row>
    <row r="791" spans="10:13" x14ac:dyDescent="0.25">
      <c r="J791"/>
      <c r="K791"/>
      <c r="L791"/>
      <c r="M791"/>
    </row>
    <row r="792" spans="10:13" x14ac:dyDescent="0.25">
      <c r="J792"/>
      <c r="K792"/>
      <c r="L792"/>
      <c r="M792"/>
    </row>
    <row r="793" spans="10:13" x14ac:dyDescent="0.25">
      <c r="J793"/>
      <c r="K793"/>
      <c r="L793"/>
      <c r="M793"/>
    </row>
    <row r="794" spans="10:13" x14ac:dyDescent="0.25">
      <c r="J794"/>
      <c r="K794"/>
      <c r="L794"/>
      <c r="M794"/>
    </row>
    <row r="795" spans="10:13" x14ac:dyDescent="0.25">
      <c r="J795"/>
      <c r="K795"/>
      <c r="L795"/>
      <c r="M795"/>
    </row>
    <row r="796" spans="10:13" x14ac:dyDescent="0.25">
      <c r="J796"/>
      <c r="K796"/>
      <c r="L796"/>
      <c r="M796"/>
    </row>
    <row r="797" spans="10:13" x14ac:dyDescent="0.25">
      <c r="J797"/>
      <c r="K797"/>
      <c r="L797"/>
      <c r="M797"/>
    </row>
    <row r="798" spans="10:13" x14ac:dyDescent="0.25">
      <c r="J798"/>
      <c r="K798"/>
      <c r="L798"/>
      <c r="M798"/>
    </row>
    <row r="799" spans="10:13" x14ac:dyDescent="0.25">
      <c r="J799"/>
      <c r="K799"/>
      <c r="L799"/>
      <c r="M799"/>
    </row>
    <row r="800" spans="10:13" x14ac:dyDescent="0.25">
      <c r="J800"/>
      <c r="K800"/>
      <c r="L800"/>
      <c r="M800"/>
    </row>
    <row r="801" spans="10:13" x14ac:dyDescent="0.25">
      <c r="J801"/>
      <c r="K801"/>
      <c r="L801"/>
      <c r="M801"/>
    </row>
    <row r="802" spans="10:13" x14ac:dyDescent="0.25">
      <c r="J802"/>
      <c r="K802"/>
      <c r="L802"/>
      <c r="M802"/>
    </row>
    <row r="803" spans="10:13" x14ac:dyDescent="0.25">
      <c r="J803"/>
      <c r="K803"/>
      <c r="L803"/>
      <c r="M803"/>
    </row>
    <row r="804" spans="10:13" x14ac:dyDescent="0.25">
      <c r="J804"/>
      <c r="K804"/>
      <c r="L804"/>
      <c r="M804"/>
    </row>
    <row r="805" spans="10:13" x14ac:dyDescent="0.25">
      <c r="J805"/>
      <c r="K805"/>
      <c r="L805"/>
      <c r="M805"/>
    </row>
    <row r="806" spans="10:13" x14ac:dyDescent="0.25">
      <c r="J806"/>
      <c r="K806"/>
      <c r="L806"/>
      <c r="M806"/>
    </row>
    <row r="807" spans="10:13" x14ac:dyDescent="0.25">
      <c r="J807"/>
      <c r="K807"/>
      <c r="L807"/>
      <c r="M807"/>
    </row>
    <row r="808" spans="10:13" x14ac:dyDescent="0.25">
      <c r="J808"/>
      <c r="K808"/>
      <c r="L808"/>
      <c r="M808"/>
    </row>
    <row r="809" spans="10:13" x14ac:dyDescent="0.25">
      <c r="J809"/>
      <c r="K809"/>
      <c r="L809"/>
      <c r="M809"/>
    </row>
    <row r="810" spans="10:13" x14ac:dyDescent="0.25">
      <c r="J810"/>
      <c r="K810"/>
      <c r="L810"/>
      <c r="M810"/>
    </row>
    <row r="811" spans="10:13" x14ac:dyDescent="0.25">
      <c r="J811"/>
      <c r="K811"/>
      <c r="L811"/>
      <c r="M811"/>
    </row>
    <row r="812" spans="10:13" x14ac:dyDescent="0.25">
      <c r="J812"/>
      <c r="K812"/>
      <c r="L812"/>
      <c r="M812"/>
    </row>
    <row r="813" spans="10:13" x14ac:dyDescent="0.25">
      <c r="J813"/>
      <c r="K813"/>
      <c r="L813"/>
      <c r="M813"/>
    </row>
    <row r="814" spans="10:13" x14ac:dyDescent="0.25">
      <c r="J814"/>
      <c r="K814"/>
      <c r="L814"/>
      <c r="M814"/>
    </row>
    <row r="815" spans="10:13" x14ac:dyDescent="0.25">
      <c r="J815"/>
      <c r="K815"/>
      <c r="L815"/>
      <c r="M815"/>
    </row>
    <row r="816" spans="10:13" x14ac:dyDescent="0.25">
      <c r="J816"/>
      <c r="K816"/>
      <c r="L816"/>
      <c r="M816"/>
    </row>
    <row r="817" spans="10:13" x14ac:dyDescent="0.25">
      <c r="J817"/>
      <c r="K817"/>
      <c r="L817"/>
      <c r="M817"/>
    </row>
    <row r="818" spans="10:13" x14ac:dyDescent="0.25">
      <c r="J818"/>
      <c r="K818"/>
      <c r="L818"/>
      <c r="M818"/>
    </row>
    <row r="819" spans="10:13" x14ac:dyDescent="0.25">
      <c r="J819"/>
      <c r="K819"/>
      <c r="L819"/>
      <c r="M819"/>
    </row>
    <row r="820" spans="10:13" x14ac:dyDescent="0.25">
      <c r="J820"/>
      <c r="K820"/>
      <c r="L820"/>
      <c r="M820"/>
    </row>
    <row r="821" spans="10:13" x14ac:dyDescent="0.25">
      <c r="J821"/>
      <c r="K821"/>
      <c r="L821"/>
      <c r="M821"/>
    </row>
    <row r="822" spans="10:13" x14ac:dyDescent="0.25">
      <c r="J822"/>
      <c r="K822"/>
      <c r="L822"/>
      <c r="M822"/>
    </row>
    <row r="823" spans="10:13" x14ac:dyDescent="0.25">
      <c r="J823"/>
      <c r="K823"/>
      <c r="L823"/>
      <c r="M823"/>
    </row>
    <row r="824" spans="10:13" x14ac:dyDescent="0.25">
      <c r="J824"/>
      <c r="K824"/>
      <c r="L824"/>
      <c r="M824"/>
    </row>
    <row r="825" spans="10:13" x14ac:dyDescent="0.25">
      <c r="J825"/>
      <c r="K825"/>
      <c r="L825"/>
      <c r="M825"/>
    </row>
    <row r="826" spans="10:13" x14ac:dyDescent="0.25">
      <c r="J826"/>
      <c r="K826"/>
      <c r="L826"/>
      <c r="M826"/>
    </row>
    <row r="827" spans="10:13" x14ac:dyDescent="0.25">
      <c r="J827"/>
      <c r="K827"/>
      <c r="L827"/>
      <c r="M827"/>
    </row>
    <row r="828" spans="10:13" x14ac:dyDescent="0.25">
      <c r="J828"/>
      <c r="K828"/>
      <c r="L828"/>
      <c r="M828"/>
    </row>
    <row r="829" spans="10:13" x14ac:dyDescent="0.25">
      <c r="J829"/>
      <c r="K829"/>
      <c r="L829"/>
      <c r="M829"/>
    </row>
    <row r="830" spans="10:13" x14ac:dyDescent="0.25">
      <c r="J830"/>
      <c r="K830"/>
      <c r="L830"/>
      <c r="M830"/>
    </row>
    <row r="831" spans="10:13" x14ac:dyDescent="0.25">
      <c r="J831"/>
      <c r="K831"/>
      <c r="L831"/>
      <c r="M831"/>
    </row>
    <row r="832" spans="10:13" x14ac:dyDescent="0.25">
      <c r="J832"/>
      <c r="K832"/>
      <c r="L832"/>
      <c r="M832"/>
    </row>
    <row r="833" spans="10:13" x14ac:dyDescent="0.25">
      <c r="J833"/>
      <c r="K833"/>
      <c r="L833"/>
      <c r="M833"/>
    </row>
    <row r="834" spans="10:13" x14ac:dyDescent="0.25">
      <c r="J834"/>
      <c r="K834"/>
      <c r="L834"/>
      <c r="M834"/>
    </row>
    <row r="835" spans="10:13" x14ac:dyDescent="0.25">
      <c r="J835"/>
      <c r="K835"/>
      <c r="L835"/>
      <c r="M835"/>
    </row>
    <row r="836" spans="10:13" x14ac:dyDescent="0.25">
      <c r="J836"/>
      <c r="K836"/>
      <c r="L836"/>
      <c r="M836"/>
    </row>
    <row r="837" spans="10:13" x14ac:dyDescent="0.25">
      <c r="J837"/>
      <c r="K837"/>
      <c r="L837"/>
      <c r="M837"/>
    </row>
    <row r="838" spans="10:13" x14ac:dyDescent="0.25">
      <c r="J838"/>
      <c r="K838"/>
      <c r="L838"/>
      <c r="M838"/>
    </row>
    <row r="839" spans="10:13" x14ac:dyDescent="0.25">
      <c r="J839"/>
      <c r="K839"/>
      <c r="L839"/>
      <c r="M839"/>
    </row>
    <row r="840" spans="10:13" x14ac:dyDescent="0.25">
      <c r="J840"/>
      <c r="K840"/>
      <c r="L840"/>
      <c r="M840"/>
    </row>
    <row r="841" spans="10:13" x14ac:dyDescent="0.25">
      <c r="J841"/>
      <c r="K841"/>
      <c r="L841"/>
      <c r="M841"/>
    </row>
    <row r="842" spans="10:13" x14ac:dyDescent="0.25">
      <c r="J842"/>
      <c r="K842"/>
      <c r="L842"/>
      <c r="M842"/>
    </row>
    <row r="843" spans="10:13" x14ac:dyDescent="0.25">
      <c r="J843"/>
      <c r="K843"/>
      <c r="L843"/>
      <c r="M843"/>
    </row>
    <row r="844" spans="10:13" x14ac:dyDescent="0.25">
      <c r="J844"/>
      <c r="K844"/>
      <c r="L844"/>
      <c r="M844"/>
    </row>
    <row r="845" spans="10:13" x14ac:dyDescent="0.25">
      <c r="J845"/>
      <c r="K845"/>
      <c r="L845"/>
      <c r="M845"/>
    </row>
    <row r="846" spans="10:13" x14ac:dyDescent="0.25">
      <c r="J846"/>
      <c r="K846"/>
      <c r="L846"/>
      <c r="M846"/>
    </row>
    <row r="847" spans="10:13" x14ac:dyDescent="0.25">
      <c r="J847"/>
      <c r="K847"/>
      <c r="L847"/>
      <c r="M847"/>
    </row>
    <row r="848" spans="10:13" x14ac:dyDescent="0.25">
      <c r="J848"/>
      <c r="K848"/>
      <c r="L848"/>
      <c r="M848"/>
    </row>
    <row r="849" spans="10:13" x14ac:dyDescent="0.25">
      <c r="J849"/>
      <c r="K849"/>
      <c r="L849"/>
      <c r="M849"/>
    </row>
    <row r="850" spans="10:13" x14ac:dyDescent="0.25">
      <c r="J850"/>
      <c r="K850"/>
      <c r="L850"/>
      <c r="M850"/>
    </row>
    <row r="851" spans="10:13" x14ac:dyDescent="0.25">
      <c r="J851"/>
      <c r="K851"/>
      <c r="L851"/>
      <c r="M851"/>
    </row>
    <row r="852" spans="10:13" x14ac:dyDescent="0.25">
      <c r="J852"/>
      <c r="K852"/>
      <c r="L852"/>
      <c r="M852"/>
    </row>
    <row r="853" spans="10:13" x14ac:dyDescent="0.25">
      <c r="J853"/>
      <c r="K853"/>
      <c r="L853"/>
      <c r="M853"/>
    </row>
    <row r="854" spans="10:13" x14ac:dyDescent="0.25">
      <c r="J854"/>
      <c r="K854"/>
      <c r="L854"/>
      <c r="M854"/>
    </row>
    <row r="855" spans="10:13" x14ac:dyDescent="0.25">
      <c r="J855"/>
      <c r="K855"/>
      <c r="L855"/>
      <c r="M855"/>
    </row>
    <row r="856" spans="10:13" x14ac:dyDescent="0.25">
      <c r="J856"/>
      <c r="K856"/>
      <c r="L856"/>
      <c r="M856"/>
    </row>
    <row r="857" spans="10:13" x14ac:dyDescent="0.25">
      <c r="J857"/>
      <c r="K857"/>
      <c r="L857"/>
      <c r="M857"/>
    </row>
    <row r="858" spans="10:13" x14ac:dyDescent="0.25">
      <c r="J858"/>
      <c r="K858"/>
      <c r="L858"/>
      <c r="M858"/>
    </row>
    <row r="859" spans="10:13" x14ac:dyDescent="0.25">
      <c r="J859"/>
      <c r="K859"/>
      <c r="L859"/>
      <c r="M859"/>
    </row>
    <row r="860" spans="10:13" x14ac:dyDescent="0.25">
      <c r="J860"/>
      <c r="K860"/>
      <c r="L860"/>
      <c r="M860"/>
    </row>
    <row r="861" spans="10:13" x14ac:dyDescent="0.25">
      <c r="J861"/>
      <c r="K861"/>
      <c r="L861"/>
      <c r="M861"/>
    </row>
    <row r="862" spans="10:13" x14ac:dyDescent="0.25">
      <c r="J862"/>
      <c r="K862"/>
      <c r="L862"/>
      <c r="M862"/>
    </row>
    <row r="863" spans="10:13" x14ac:dyDescent="0.25">
      <c r="J863"/>
      <c r="K863"/>
      <c r="L863"/>
      <c r="M863"/>
    </row>
    <row r="864" spans="10:13" x14ac:dyDescent="0.25">
      <c r="J864"/>
      <c r="K864"/>
      <c r="L864"/>
      <c r="M864"/>
    </row>
    <row r="865" spans="10:13" x14ac:dyDescent="0.25">
      <c r="J865"/>
      <c r="K865"/>
      <c r="L865"/>
      <c r="M865"/>
    </row>
    <row r="866" spans="10:13" x14ac:dyDescent="0.25">
      <c r="J866"/>
      <c r="K866"/>
      <c r="L866"/>
      <c r="M866"/>
    </row>
    <row r="867" spans="10:13" x14ac:dyDescent="0.25">
      <c r="J867"/>
      <c r="K867"/>
      <c r="L867"/>
      <c r="M867"/>
    </row>
    <row r="868" spans="10:13" x14ac:dyDescent="0.25">
      <c r="J868"/>
      <c r="K868"/>
      <c r="L868"/>
      <c r="M868"/>
    </row>
    <row r="869" spans="10:13" x14ac:dyDescent="0.25">
      <c r="J869"/>
      <c r="K869"/>
      <c r="L869"/>
      <c r="M869"/>
    </row>
    <row r="870" spans="10:13" x14ac:dyDescent="0.25">
      <c r="J870"/>
      <c r="K870"/>
      <c r="L870"/>
      <c r="M870"/>
    </row>
    <row r="871" spans="10:13" x14ac:dyDescent="0.25">
      <c r="J871"/>
      <c r="K871"/>
      <c r="L871"/>
      <c r="M871"/>
    </row>
    <row r="872" spans="10:13" x14ac:dyDescent="0.25">
      <c r="J872"/>
      <c r="K872"/>
      <c r="L872"/>
      <c r="M872"/>
    </row>
    <row r="873" spans="10:13" x14ac:dyDescent="0.25">
      <c r="J873"/>
      <c r="K873"/>
      <c r="L873"/>
      <c r="M873"/>
    </row>
    <row r="874" spans="10:13" x14ac:dyDescent="0.25">
      <c r="J874"/>
      <c r="K874"/>
      <c r="L874"/>
      <c r="M874"/>
    </row>
    <row r="875" spans="10:13" x14ac:dyDescent="0.25">
      <c r="J875"/>
      <c r="K875"/>
      <c r="L875"/>
      <c r="M875"/>
    </row>
    <row r="876" spans="10:13" x14ac:dyDescent="0.25">
      <c r="J876"/>
      <c r="K876"/>
      <c r="L876"/>
      <c r="M876"/>
    </row>
    <row r="877" spans="10:13" x14ac:dyDescent="0.25">
      <c r="J877"/>
      <c r="K877"/>
      <c r="L877"/>
      <c r="M877"/>
    </row>
    <row r="878" spans="10:13" x14ac:dyDescent="0.25">
      <c r="J878"/>
      <c r="K878"/>
      <c r="L878"/>
      <c r="M878"/>
    </row>
    <row r="879" spans="10:13" x14ac:dyDescent="0.25">
      <c r="J879"/>
      <c r="K879"/>
      <c r="L879"/>
      <c r="M879"/>
    </row>
    <row r="880" spans="10:13" x14ac:dyDescent="0.25">
      <c r="J880"/>
      <c r="K880"/>
      <c r="L880"/>
      <c r="M880"/>
    </row>
    <row r="881" spans="10:13" x14ac:dyDescent="0.25">
      <c r="J881"/>
      <c r="K881"/>
      <c r="L881"/>
      <c r="M881"/>
    </row>
    <row r="882" spans="10:13" x14ac:dyDescent="0.25">
      <c r="J882"/>
      <c r="K882"/>
      <c r="L882"/>
      <c r="M882"/>
    </row>
    <row r="883" spans="10:13" x14ac:dyDescent="0.25">
      <c r="J883"/>
      <c r="K883"/>
      <c r="L883"/>
      <c r="M883"/>
    </row>
    <row r="884" spans="10:13" x14ac:dyDescent="0.25">
      <c r="J884"/>
      <c r="K884"/>
      <c r="L884"/>
      <c r="M884"/>
    </row>
    <row r="885" spans="10:13" x14ac:dyDescent="0.25">
      <c r="J885"/>
      <c r="K885"/>
      <c r="L885"/>
      <c r="M885"/>
    </row>
    <row r="886" spans="10:13" x14ac:dyDescent="0.25">
      <c r="J886"/>
      <c r="K886"/>
      <c r="L886"/>
      <c r="M886"/>
    </row>
    <row r="887" spans="10:13" x14ac:dyDescent="0.25">
      <c r="J887"/>
      <c r="K887"/>
      <c r="L887"/>
      <c r="M887"/>
    </row>
    <row r="888" spans="10:13" x14ac:dyDescent="0.25">
      <c r="J888"/>
      <c r="K888"/>
      <c r="L888"/>
      <c r="M888"/>
    </row>
    <row r="889" spans="10:13" x14ac:dyDescent="0.25">
      <c r="J889"/>
      <c r="K889"/>
      <c r="L889"/>
      <c r="M889"/>
    </row>
    <row r="890" spans="10:13" x14ac:dyDescent="0.25">
      <c r="J890"/>
      <c r="K890"/>
      <c r="L890"/>
      <c r="M890"/>
    </row>
    <row r="891" spans="10:13" x14ac:dyDescent="0.25">
      <c r="J891"/>
      <c r="K891"/>
      <c r="L891"/>
      <c r="M891"/>
    </row>
    <row r="892" spans="10:13" x14ac:dyDescent="0.25">
      <c r="J892"/>
      <c r="K892"/>
      <c r="L892"/>
      <c r="M892"/>
    </row>
    <row r="893" spans="10:13" x14ac:dyDescent="0.25">
      <c r="J893"/>
      <c r="K893"/>
      <c r="L893"/>
      <c r="M893"/>
    </row>
    <row r="894" spans="10:13" x14ac:dyDescent="0.25">
      <c r="J894"/>
      <c r="K894"/>
      <c r="L894"/>
      <c r="M894"/>
    </row>
    <row r="895" spans="10:13" x14ac:dyDescent="0.25">
      <c r="J895"/>
      <c r="K895"/>
      <c r="L895"/>
      <c r="M895"/>
    </row>
    <row r="896" spans="10:13" x14ac:dyDescent="0.25">
      <c r="J896"/>
      <c r="K896"/>
      <c r="L896"/>
      <c r="M896"/>
    </row>
    <row r="897" spans="10:13" x14ac:dyDescent="0.25">
      <c r="J897"/>
      <c r="K897"/>
      <c r="L897"/>
      <c r="M897"/>
    </row>
    <row r="898" spans="10:13" x14ac:dyDescent="0.25">
      <c r="J898"/>
      <c r="K898"/>
      <c r="L898"/>
      <c r="M898"/>
    </row>
    <row r="899" spans="10:13" x14ac:dyDescent="0.25">
      <c r="J899"/>
      <c r="K899"/>
      <c r="L899"/>
      <c r="M899"/>
    </row>
    <row r="900" spans="10:13" x14ac:dyDescent="0.25">
      <c r="J900"/>
      <c r="K900"/>
      <c r="L900"/>
      <c r="M900"/>
    </row>
    <row r="901" spans="10:13" x14ac:dyDescent="0.25">
      <c r="J901"/>
      <c r="K901"/>
      <c r="L901"/>
      <c r="M901"/>
    </row>
    <row r="902" spans="10:13" x14ac:dyDescent="0.25">
      <c r="J902"/>
      <c r="K902"/>
      <c r="L902"/>
      <c r="M902"/>
    </row>
    <row r="903" spans="10:13" x14ac:dyDescent="0.25">
      <c r="J903"/>
      <c r="K903"/>
      <c r="L903"/>
      <c r="M903"/>
    </row>
    <row r="904" spans="10:13" x14ac:dyDescent="0.25">
      <c r="J904"/>
      <c r="K904"/>
      <c r="L904"/>
      <c r="M904"/>
    </row>
    <row r="905" spans="10:13" x14ac:dyDescent="0.25">
      <c r="J905"/>
      <c r="K905"/>
      <c r="L905"/>
      <c r="M905"/>
    </row>
    <row r="906" spans="10:13" x14ac:dyDescent="0.25">
      <c r="J906"/>
      <c r="K906"/>
      <c r="L906"/>
      <c r="M906"/>
    </row>
    <row r="907" spans="10:13" x14ac:dyDescent="0.25">
      <c r="J907"/>
      <c r="K907"/>
      <c r="L907"/>
      <c r="M907"/>
    </row>
    <row r="908" spans="10:13" x14ac:dyDescent="0.25">
      <c r="J908"/>
      <c r="K908"/>
      <c r="L908"/>
      <c r="M908"/>
    </row>
    <row r="909" spans="10:13" x14ac:dyDescent="0.25">
      <c r="J909"/>
      <c r="K909"/>
      <c r="L909"/>
      <c r="M909"/>
    </row>
    <row r="910" spans="10:13" x14ac:dyDescent="0.25">
      <c r="J910"/>
      <c r="K910"/>
      <c r="L910"/>
      <c r="M910"/>
    </row>
    <row r="911" spans="10:13" x14ac:dyDescent="0.25">
      <c r="J911"/>
      <c r="K911"/>
      <c r="L911"/>
      <c r="M911"/>
    </row>
    <row r="912" spans="10:13" x14ac:dyDescent="0.25">
      <c r="J912"/>
      <c r="K912"/>
      <c r="L912"/>
      <c r="M912"/>
    </row>
    <row r="913" spans="10:13" x14ac:dyDescent="0.25">
      <c r="J913"/>
      <c r="K913"/>
      <c r="L913"/>
      <c r="M913"/>
    </row>
    <row r="914" spans="10:13" x14ac:dyDescent="0.25">
      <c r="J914"/>
      <c r="K914"/>
      <c r="L914"/>
      <c r="M914"/>
    </row>
    <row r="915" spans="10:13" x14ac:dyDescent="0.25">
      <c r="J915"/>
      <c r="K915"/>
      <c r="L915"/>
      <c r="M915"/>
    </row>
    <row r="916" spans="10:13" x14ac:dyDescent="0.25">
      <c r="J916"/>
      <c r="K916"/>
      <c r="L916"/>
      <c r="M916"/>
    </row>
    <row r="917" spans="10:13" x14ac:dyDescent="0.25">
      <c r="J917"/>
      <c r="K917"/>
      <c r="L917"/>
      <c r="M917"/>
    </row>
    <row r="918" spans="10:13" x14ac:dyDescent="0.25">
      <c r="J918"/>
      <c r="K918"/>
      <c r="L918"/>
      <c r="M918"/>
    </row>
    <row r="919" spans="10:13" x14ac:dyDescent="0.25">
      <c r="J919"/>
      <c r="K919"/>
      <c r="L919"/>
      <c r="M919"/>
    </row>
    <row r="920" spans="10:13" x14ac:dyDescent="0.25">
      <c r="J920"/>
      <c r="K920"/>
      <c r="L920"/>
      <c r="M920"/>
    </row>
    <row r="921" spans="10:13" x14ac:dyDescent="0.25">
      <c r="J921"/>
      <c r="K921"/>
      <c r="L921"/>
      <c r="M921"/>
    </row>
    <row r="922" spans="10:13" x14ac:dyDescent="0.25">
      <c r="J922"/>
      <c r="K922"/>
      <c r="L922"/>
      <c r="M922"/>
    </row>
    <row r="923" spans="10:13" x14ac:dyDescent="0.25">
      <c r="J923"/>
      <c r="K923"/>
      <c r="L923"/>
      <c r="M923"/>
    </row>
    <row r="924" spans="10:13" x14ac:dyDescent="0.25">
      <c r="J924"/>
      <c r="K924"/>
      <c r="L924"/>
      <c r="M924"/>
    </row>
    <row r="925" spans="10:13" x14ac:dyDescent="0.25">
      <c r="J925"/>
      <c r="K925"/>
      <c r="L925"/>
      <c r="M925"/>
    </row>
    <row r="926" spans="10:13" x14ac:dyDescent="0.25">
      <c r="J926"/>
      <c r="K926"/>
      <c r="L926"/>
      <c r="M926"/>
    </row>
    <row r="927" spans="10:13" x14ac:dyDescent="0.25">
      <c r="J927"/>
      <c r="K927"/>
      <c r="L927"/>
      <c r="M927"/>
    </row>
    <row r="928" spans="10:13" x14ac:dyDescent="0.25">
      <c r="J928"/>
      <c r="K928"/>
      <c r="L928"/>
      <c r="M928"/>
    </row>
    <row r="929" spans="10:13" x14ac:dyDescent="0.25">
      <c r="J929"/>
      <c r="K929"/>
      <c r="L929"/>
      <c r="M929"/>
    </row>
    <row r="930" spans="10:13" x14ac:dyDescent="0.25">
      <c r="J930"/>
      <c r="K930"/>
      <c r="L930"/>
      <c r="M930"/>
    </row>
    <row r="931" spans="10:13" x14ac:dyDescent="0.25">
      <c r="J931"/>
      <c r="K931"/>
      <c r="L931"/>
      <c r="M931"/>
    </row>
    <row r="932" spans="10:13" x14ac:dyDescent="0.25">
      <c r="J932"/>
      <c r="K932"/>
      <c r="L932"/>
      <c r="M932"/>
    </row>
    <row r="933" spans="10:13" x14ac:dyDescent="0.25">
      <c r="J933"/>
      <c r="K933"/>
      <c r="L933"/>
      <c r="M933"/>
    </row>
    <row r="934" spans="10:13" x14ac:dyDescent="0.25">
      <c r="J934"/>
      <c r="K934"/>
      <c r="L934"/>
      <c r="M934"/>
    </row>
    <row r="935" spans="10:13" x14ac:dyDescent="0.25">
      <c r="J935"/>
      <c r="K935"/>
      <c r="L935"/>
      <c r="M935"/>
    </row>
    <row r="936" spans="10:13" x14ac:dyDescent="0.25">
      <c r="J936"/>
      <c r="K936"/>
      <c r="L936"/>
      <c r="M936"/>
    </row>
    <row r="937" spans="10:13" x14ac:dyDescent="0.25">
      <c r="J937"/>
      <c r="K937"/>
      <c r="L937"/>
      <c r="M937"/>
    </row>
    <row r="938" spans="10:13" x14ac:dyDescent="0.25">
      <c r="J938"/>
      <c r="K938"/>
      <c r="L938"/>
      <c r="M938"/>
    </row>
    <row r="939" spans="10:13" x14ac:dyDescent="0.25">
      <c r="J939"/>
      <c r="K939"/>
      <c r="L939"/>
      <c r="M939"/>
    </row>
    <row r="940" spans="10:13" x14ac:dyDescent="0.25">
      <c r="J940"/>
      <c r="K940"/>
      <c r="L940"/>
      <c r="M940"/>
    </row>
    <row r="941" spans="10:13" x14ac:dyDescent="0.25">
      <c r="J941"/>
      <c r="K941"/>
      <c r="L941"/>
      <c r="M941"/>
    </row>
    <row r="942" spans="10:13" x14ac:dyDescent="0.25">
      <c r="J942"/>
      <c r="K942"/>
      <c r="L942"/>
      <c r="M942"/>
    </row>
    <row r="943" spans="10:13" x14ac:dyDescent="0.25">
      <c r="J943"/>
      <c r="K943"/>
      <c r="L943"/>
      <c r="M943"/>
    </row>
    <row r="944" spans="10:13" x14ac:dyDescent="0.25">
      <c r="J944"/>
      <c r="K944"/>
      <c r="L944"/>
      <c r="M944"/>
    </row>
    <row r="945" spans="10:13" x14ac:dyDescent="0.25">
      <c r="J945"/>
      <c r="K945"/>
      <c r="L945"/>
      <c r="M945"/>
    </row>
    <row r="946" spans="10:13" x14ac:dyDescent="0.25">
      <c r="J946"/>
      <c r="K946"/>
      <c r="L946"/>
      <c r="M946"/>
    </row>
    <row r="947" spans="10:13" x14ac:dyDescent="0.25">
      <c r="J947"/>
      <c r="K947"/>
      <c r="L947"/>
      <c r="M947"/>
    </row>
    <row r="948" spans="10:13" x14ac:dyDescent="0.25">
      <c r="J948"/>
      <c r="K948"/>
      <c r="L948"/>
      <c r="M948"/>
    </row>
    <row r="949" spans="10:13" x14ac:dyDescent="0.25">
      <c r="J949"/>
      <c r="K949"/>
      <c r="L949"/>
      <c r="M949"/>
    </row>
    <row r="950" spans="10:13" x14ac:dyDescent="0.25">
      <c r="J950"/>
      <c r="K950"/>
      <c r="L950"/>
      <c r="M950"/>
    </row>
    <row r="951" spans="10:13" x14ac:dyDescent="0.25">
      <c r="J951"/>
      <c r="K951"/>
      <c r="L951"/>
      <c r="M951"/>
    </row>
    <row r="952" spans="10:13" x14ac:dyDescent="0.25">
      <c r="J952"/>
      <c r="K952"/>
      <c r="L952"/>
      <c r="M952"/>
    </row>
    <row r="953" spans="10:13" x14ac:dyDescent="0.25">
      <c r="J953"/>
      <c r="K953"/>
      <c r="L953"/>
      <c r="M953"/>
    </row>
    <row r="954" spans="10:13" x14ac:dyDescent="0.25">
      <c r="J954"/>
      <c r="K954"/>
      <c r="L954"/>
      <c r="M954"/>
    </row>
    <row r="955" spans="10:13" x14ac:dyDescent="0.25">
      <c r="J955"/>
      <c r="K955"/>
      <c r="L955"/>
      <c r="M955"/>
    </row>
    <row r="956" spans="10:13" x14ac:dyDescent="0.25">
      <c r="J956"/>
      <c r="K956"/>
      <c r="L956"/>
      <c r="M956"/>
    </row>
    <row r="957" spans="10:13" x14ac:dyDescent="0.25">
      <c r="J957"/>
      <c r="K957"/>
      <c r="L957"/>
      <c r="M957"/>
    </row>
    <row r="958" spans="10:13" x14ac:dyDescent="0.25">
      <c r="J958"/>
      <c r="K958"/>
      <c r="L958"/>
      <c r="M958"/>
    </row>
    <row r="959" spans="10:13" x14ac:dyDescent="0.25">
      <c r="J959"/>
      <c r="K959"/>
      <c r="L959"/>
      <c r="M959"/>
    </row>
    <row r="960" spans="10:13" x14ac:dyDescent="0.25">
      <c r="J960"/>
      <c r="K960"/>
      <c r="L960"/>
      <c r="M960"/>
    </row>
    <row r="961" spans="10:13" x14ac:dyDescent="0.25">
      <c r="J961"/>
      <c r="K961"/>
      <c r="L961"/>
      <c r="M961"/>
    </row>
    <row r="962" spans="10:13" x14ac:dyDescent="0.25">
      <c r="J962"/>
      <c r="K962"/>
      <c r="L962"/>
      <c r="M962"/>
    </row>
    <row r="963" spans="10:13" x14ac:dyDescent="0.25">
      <c r="J963"/>
      <c r="K963"/>
      <c r="L963"/>
      <c r="M963"/>
    </row>
    <row r="964" spans="10:13" x14ac:dyDescent="0.25">
      <c r="J964"/>
      <c r="K964"/>
      <c r="L964"/>
      <c r="M964"/>
    </row>
    <row r="965" spans="10:13" x14ac:dyDescent="0.25">
      <c r="J965"/>
      <c r="K965"/>
      <c r="L965"/>
      <c r="M965"/>
    </row>
    <row r="966" spans="10:13" x14ac:dyDescent="0.25">
      <c r="J966"/>
      <c r="K966"/>
      <c r="L966"/>
      <c r="M966"/>
    </row>
    <row r="967" spans="10:13" x14ac:dyDescent="0.25">
      <c r="J967"/>
      <c r="K967"/>
      <c r="L967"/>
      <c r="M967"/>
    </row>
    <row r="968" spans="10:13" x14ac:dyDescent="0.25">
      <c r="J968"/>
      <c r="K968"/>
      <c r="L968"/>
      <c r="M968"/>
    </row>
    <row r="969" spans="10:13" x14ac:dyDescent="0.25">
      <c r="J969"/>
      <c r="K969"/>
      <c r="L969"/>
      <c r="M969"/>
    </row>
    <row r="970" spans="10:13" x14ac:dyDescent="0.25">
      <c r="J970"/>
      <c r="K970"/>
      <c r="L970"/>
      <c r="M970"/>
    </row>
    <row r="971" spans="10:13" x14ac:dyDescent="0.25">
      <c r="J971"/>
      <c r="K971"/>
      <c r="L971"/>
      <c r="M971"/>
    </row>
    <row r="972" spans="10:13" x14ac:dyDescent="0.25">
      <c r="J972"/>
      <c r="K972"/>
      <c r="L972"/>
      <c r="M972"/>
    </row>
    <row r="973" spans="10:13" x14ac:dyDescent="0.25">
      <c r="J973"/>
      <c r="K973"/>
      <c r="L973"/>
      <c r="M973"/>
    </row>
    <row r="974" spans="10:13" x14ac:dyDescent="0.25">
      <c r="J974"/>
      <c r="K974"/>
      <c r="L974"/>
      <c r="M974"/>
    </row>
    <row r="975" spans="10:13" x14ac:dyDescent="0.25">
      <c r="J975"/>
      <c r="K975"/>
      <c r="L975"/>
      <c r="M975"/>
    </row>
    <row r="976" spans="10:13" x14ac:dyDescent="0.25">
      <c r="J976"/>
      <c r="K976"/>
      <c r="L976"/>
      <c r="M976"/>
    </row>
    <row r="977" spans="10:13" x14ac:dyDescent="0.25">
      <c r="J977"/>
      <c r="K977"/>
      <c r="L977"/>
      <c r="M977"/>
    </row>
    <row r="978" spans="10:13" x14ac:dyDescent="0.25">
      <c r="J978"/>
      <c r="K978"/>
      <c r="L978"/>
      <c r="M978"/>
    </row>
    <row r="979" spans="10:13" x14ac:dyDescent="0.25">
      <c r="J979"/>
      <c r="K979"/>
      <c r="L979"/>
      <c r="M979"/>
    </row>
    <row r="980" spans="10:13" x14ac:dyDescent="0.25">
      <c r="J980"/>
      <c r="K980"/>
      <c r="L980"/>
      <c r="M980"/>
    </row>
    <row r="981" spans="10:13" x14ac:dyDescent="0.25">
      <c r="J981"/>
      <c r="K981"/>
      <c r="L981"/>
      <c r="M981"/>
    </row>
    <row r="982" spans="10:13" x14ac:dyDescent="0.25">
      <c r="J982"/>
      <c r="K982"/>
      <c r="L982"/>
      <c r="M982"/>
    </row>
    <row r="983" spans="10:13" x14ac:dyDescent="0.25">
      <c r="J983"/>
      <c r="K983"/>
      <c r="L983"/>
      <c r="M983"/>
    </row>
    <row r="984" spans="10:13" x14ac:dyDescent="0.25">
      <c r="J984"/>
      <c r="K984"/>
      <c r="L984"/>
      <c r="M984"/>
    </row>
    <row r="985" spans="10:13" x14ac:dyDescent="0.25">
      <c r="J985"/>
      <c r="K985"/>
      <c r="L985"/>
      <c r="M985"/>
    </row>
    <row r="986" spans="10:13" x14ac:dyDescent="0.25">
      <c r="J986"/>
      <c r="K986"/>
      <c r="L986"/>
      <c r="M986"/>
    </row>
    <row r="987" spans="10:13" x14ac:dyDescent="0.25">
      <c r="J987"/>
      <c r="K987"/>
      <c r="L987"/>
      <c r="M987"/>
    </row>
    <row r="988" spans="10:13" x14ac:dyDescent="0.25">
      <c r="J988"/>
      <c r="K988"/>
      <c r="L988"/>
      <c r="M988"/>
    </row>
    <row r="989" spans="10:13" x14ac:dyDescent="0.25">
      <c r="J989"/>
      <c r="K989"/>
      <c r="L989"/>
      <c r="M989"/>
    </row>
    <row r="990" spans="10:13" x14ac:dyDescent="0.25">
      <c r="J990"/>
      <c r="K990"/>
      <c r="L990"/>
      <c r="M990"/>
    </row>
    <row r="991" spans="10:13" x14ac:dyDescent="0.25">
      <c r="J991"/>
      <c r="K991"/>
      <c r="L991"/>
      <c r="M991"/>
    </row>
    <row r="992" spans="10:13" x14ac:dyDescent="0.25">
      <c r="J992"/>
      <c r="K992"/>
      <c r="L992"/>
      <c r="M992"/>
    </row>
    <row r="993" spans="10:13" x14ac:dyDescent="0.25">
      <c r="J993"/>
      <c r="K993"/>
      <c r="L993"/>
      <c r="M993"/>
    </row>
    <row r="994" spans="10:13" x14ac:dyDescent="0.25">
      <c r="J994"/>
      <c r="K994"/>
      <c r="L994"/>
      <c r="M994"/>
    </row>
    <row r="995" spans="10:13" x14ac:dyDescent="0.25">
      <c r="J995"/>
      <c r="K995"/>
      <c r="L995"/>
      <c r="M995"/>
    </row>
    <row r="996" spans="10:13" x14ac:dyDescent="0.25">
      <c r="J996"/>
      <c r="K996"/>
      <c r="L996"/>
      <c r="M996"/>
    </row>
    <row r="997" spans="10:13" x14ac:dyDescent="0.25">
      <c r="J997"/>
      <c r="K997"/>
      <c r="L997"/>
      <c r="M997"/>
    </row>
    <row r="998" spans="10:13" x14ac:dyDescent="0.25">
      <c r="J998"/>
      <c r="K998"/>
      <c r="L998"/>
      <c r="M998"/>
    </row>
    <row r="999" spans="10:13" x14ac:dyDescent="0.25">
      <c r="J999"/>
      <c r="K999"/>
      <c r="L999"/>
      <c r="M999"/>
    </row>
    <row r="1000" spans="10:13" x14ac:dyDescent="0.25">
      <c r="J1000"/>
      <c r="K1000"/>
      <c r="L1000"/>
      <c r="M1000"/>
    </row>
    <row r="1001" spans="10:13" x14ac:dyDescent="0.25">
      <c r="J1001"/>
      <c r="K1001"/>
      <c r="L1001"/>
      <c r="M1001"/>
    </row>
    <row r="1002" spans="10:13" x14ac:dyDescent="0.25">
      <c r="J1002"/>
      <c r="K1002"/>
      <c r="L1002"/>
      <c r="M1002"/>
    </row>
    <row r="1003" spans="10:13" x14ac:dyDescent="0.25">
      <c r="J1003"/>
      <c r="K1003"/>
      <c r="L1003"/>
      <c r="M1003"/>
    </row>
    <row r="1004" spans="10:13" x14ac:dyDescent="0.25">
      <c r="J1004"/>
      <c r="K1004"/>
      <c r="L1004"/>
      <c r="M1004"/>
    </row>
    <row r="1005" spans="10:13" x14ac:dyDescent="0.25">
      <c r="J1005"/>
      <c r="K1005"/>
      <c r="L1005"/>
      <c r="M1005"/>
    </row>
    <row r="1006" spans="10:13" x14ac:dyDescent="0.25">
      <c r="J1006"/>
      <c r="K1006"/>
      <c r="L1006"/>
      <c r="M1006"/>
    </row>
    <row r="1007" spans="10:13" x14ac:dyDescent="0.25">
      <c r="J1007"/>
      <c r="K1007"/>
      <c r="L1007"/>
      <c r="M1007"/>
    </row>
    <row r="1008" spans="10:13" x14ac:dyDescent="0.25">
      <c r="J1008"/>
      <c r="K1008"/>
      <c r="L1008"/>
      <c r="M1008"/>
    </row>
    <row r="1009" spans="10:13" x14ac:dyDescent="0.25">
      <c r="J1009"/>
      <c r="K1009"/>
      <c r="L1009"/>
      <c r="M1009"/>
    </row>
    <row r="1010" spans="10:13" x14ac:dyDescent="0.25">
      <c r="J1010"/>
      <c r="K1010"/>
      <c r="L1010"/>
      <c r="M1010"/>
    </row>
    <row r="1011" spans="10:13" x14ac:dyDescent="0.25">
      <c r="J1011"/>
      <c r="K1011"/>
      <c r="L1011"/>
      <c r="M1011"/>
    </row>
    <row r="1012" spans="10:13" x14ac:dyDescent="0.25">
      <c r="J1012"/>
      <c r="K1012"/>
      <c r="L1012"/>
      <c r="M1012"/>
    </row>
    <row r="1013" spans="10:13" x14ac:dyDescent="0.25">
      <c r="J1013"/>
      <c r="K1013"/>
      <c r="L1013"/>
      <c r="M1013"/>
    </row>
    <row r="1014" spans="10:13" x14ac:dyDescent="0.25">
      <c r="J1014"/>
      <c r="K1014"/>
      <c r="L1014"/>
      <c r="M1014"/>
    </row>
    <row r="1015" spans="10:13" x14ac:dyDescent="0.25">
      <c r="J1015"/>
      <c r="K1015"/>
      <c r="L1015"/>
      <c r="M1015"/>
    </row>
    <row r="1016" spans="10:13" x14ac:dyDescent="0.25">
      <c r="J1016"/>
      <c r="K1016"/>
      <c r="L1016"/>
      <c r="M1016"/>
    </row>
    <row r="1017" spans="10:13" x14ac:dyDescent="0.25">
      <c r="J1017"/>
      <c r="K1017"/>
      <c r="L1017"/>
      <c r="M1017"/>
    </row>
    <row r="1018" spans="10:13" x14ac:dyDescent="0.25">
      <c r="J1018"/>
      <c r="K1018"/>
      <c r="L1018"/>
      <c r="M1018"/>
    </row>
    <row r="1019" spans="10:13" x14ac:dyDescent="0.25">
      <c r="J1019"/>
      <c r="K1019"/>
      <c r="L1019"/>
      <c r="M1019"/>
    </row>
    <row r="1020" spans="10:13" x14ac:dyDescent="0.25">
      <c r="J1020"/>
      <c r="K1020"/>
      <c r="L1020"/>
      <c r="M1020"/>
    </row>
    <row r="1021" spans="10:13" x14ac:dyDescent="0.25">
      <c r="J1021"/>
      <c r="K1021"/>
      <c r="L1021"/>
      <c r="M1021"/>
    </row>
    <row r="1022" spans="10:13" x14ac:dyDescent="0.25">
      <c r="J1022"/>
      <c r="K1022"/>
      <c r="L1022"/>
      <c r="M1022"/>
    </row>
    <row r="1023" spans="10:13" x14ac:dyDescent="0.25">
      <c r="J1023"/>
      <c r="K1023"/>
      <c r="L1023"/>
      <c r="M1023"/>
    </row>
    <row r="1024" spans="10:13" x14ac:dyDescent="0.25">
      <c r="J1024"/>
      <c r="K1024"/>
      <c r="L1024"/>
      <c r="M1024"/>
    </row>
    <row r="1025" spans="10:13" x14ac:dyDescent="0.25">
      <c r="J1025"/>
      <c r="K1025"/>
      <c r="L1025"/>
      <c r="M1025"/>
    </row>
    <row r="1026" spans="10:13" x14ac:dyDescent="0.25">
      <c r="J1026"/>
      <c r="K1026"/>
      <c r="L1026"/>
      <c r="M1026"/>
    </row>
    <row r="1027" spans="10:13" x14ac:dyDescent="0.25">
      <c r="J1027"/>
      <c r="K1027"/>
      <c r="L1027"/>
      <c r="M1027"/>
    </row>
    <row r="1028" spans="10:13" x14ac:dyDescent="0.25">
      <c r="J1028"/>
      <c r="K1028"/>
      <c r="L1028"/>
      <c r="M1028"/>
    </row>
    <row r="1029" spans="10:13" x14ac:dyDescent="0.25">
      <c r="J1029"/>
      <c r="K1029"/>
      <c r="L1029"/>
      <c r="M1029"/>
    </row>
    <row r="1030" spans="10:13" x14ac:dyDescent="0.25">
      <c r="J1030"/>
      <c r="K1030"/>
      <c r="L1030"/>
      <c r="M1030"/>
    </row>
    <row r="1031" spans="10:13" x14ac:dyDescent="0.25">
      <c r="J1031"/>
      <c r="K1031"/>
      <c r="L1031"/>
      <c r="M1031"/>
    </row>
    <row r="1032" spans="10:13" x14ac:dyDescent="0.25">
      <c r="J1032"/>
      <c r="K1032"/>
      <c r="L1032"/>
      <c r="M1032"/>
    </row>
    <row r="1033" spans="10:13" x14ac:dyDescent="0.25">
      <c r="J1033"/>
      <c r="K1033"/>
      <c r="L1033"/>
      <c r="M1033"/>
    </row>
    <row r="1034" spans="10:13" x14ac:dyDescent="0.25">
      <c r="J1034"/>
      <c r="K1034"/>
      <c r="L1034"/>
      <c r="M1034"/>
    </row>
    <row r="1035" spans="10:13" x14ac:dyDescent="0.25">
      <c r="J1035"/>
      <c r="K1035"/>
      <c r="L1035"/>
      <c r="M1035"/>
    </row>
    <row r="1036" spans="10:13" x14ac:dyDescent="0.25">
      <c r="J1036"/>
      <c r="K1036"/>
      <c r="L1036"/>
      <c r="M1036"/>
    </row>
    <row r="1037" spans="10:13" x14ac:dyDescent="0.25">
      <c r="J1037"/>
      <c r="K1037"/>
      <c r="L1037"/>
      <c r="M1037"/>
    </row>
    <row r="1038" spans="10:13" x14ac:dyDescent="0.25">
      <c r="J1038"/>
      <c r="K1038"/>
      <c r="L1038"/>
      <c r="M1038"/>
    </row>
    <row r="1039" spans="10:13" x14ac:dyDescent="0.25">
      <c r="J1039"/>
      <c r="K1039"/>
      <c r="L1039"/>
      <c r="M1039"/>
    </row>
    <row r="1040" spans="10:13" x14ac:dyDescent="0.25">
      <c r="J1040"/>
      <c r="K1040"/>
      <c r="L1040"/>
      <c r="M1040"/>
    </row>
    <row r="1041" spans="10:13" x14ac:dyDescent="0.25">
      <c r="J1041"/>
      <c r="K1041"/>
      <c r="L1041"/>
      <c r="M1041"/>
    </row>
    <row r="1042" spans="10:13" x14ac:dyDescent="0.25">
      <c r="J1042"/>
      <c r="K1042"/>
      <c r="L1042"/>
      <c r="M1042"/>
    </row>
    <row r="1043" spans="10:13" x14ac:dyDescent="0.25">
      <c r="J1043"/>
      <c r="K1043"/>
      <c r="L1043"/>
      <c r="M1043"/>
    </row>
    <row r="1044" spans="10:13" x14ac:dyDescent="0.25">
      <c r="J1044"/>
      <c r="K1044"/>
      <c r="L1044"/>
      <c r="M1044"/>
    </row>
    <row r="1045" spans="10:13" x14ac:dyDescent="0.25">
      <c r="J1045"/>
      <c r="K1045"/>
      <c r="L1045"/>
      <c r="M1045"/>
    </row>
    <row r="1046" spans="10:13" x14ac:dyDescent="0.25">
      <c r="J1046"/>
      <c r="K1046"/>
      <c r="L1046"/>
      <c r="M1046"/>
    </row>
    <row r="1047" spans="10:13" x14ac:dyDescent="0.25">
      <c r="J1047"/>
      <c r="K1047"/>
      <c r="L1047"/>
      <c r="M1047"/>
    </row>
    <row r="1048" spans="10:13" x14ac:dyDescent="0.25">
      <c r="J1048"/>
      <c r="K1048"/>
      <c r="L1048"/>
      <c r="M1048"/>
    </row>
  </sheetData>
  <mergeCells count="28">
    <mergeCell ref="L527:M527"/>
    <mergeCell ref="A527:D527"/>
    <mergeCell ref="E527:F527"/>
    <mergeCell ref="I527:I528"/>
    <mergeCell ref="J527:J528"/>
    <mergeCell ref="K527:K528"/>
    <mergeCell ref="A7:H7"/>
    <mergeCell ref="I7:M7"/>
    <mergeCell ref="A8:H8"/>
    <mergeCell ref="I8:M8"/>
    <mergeCell ref="A525:D525"/>
    <mergeCell ref="E525:F525"/>
    <mergeCell ref="I525:I526"/>
    <mergeCell ref="J525:J526"/>
    <mergeCell ref="K525:K526"/>
    <mergeCell ref="L525:M525"/>
    <mergeCell ref="A4:H4"/>
    <mergeCell ref="I4:M4"/>
    <mergeCell ref="A5:H5"/>
    <mergeCell ref="I5:M5"/>
    <mergeCell ref="A6:H6"/>
    <mergeCell ref="I6:M6"/>
    <mergeCell ref="A1:H1"/>
    <mergeCell ref="I1:M1"/>
    <mergeCell ref="A2:H2"/>
    <mergeCell ref="I2:M2"/>
    <mergeCell ref="A3:H3"/>
    <mergeCell ref="I3:M3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C0A5-4108-4125-A38B-031CDB103BC6}">
  <dimension ref="A1"/>
  <sheetViews>
    <sheetView workbookViewId="0">
      <selection activeCell="M35" sqref="M35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F07E-2F8E-43F7-BBC0-27471CFA3EDA}">
  <dimension ref="A1"/>
  <sheetViews>
    <sheetView tabSelected="1" workbookViewId="0">
      <selection activeCell="N22" sqref="N21:N22"/>
    </sheetView>
  </sheetViews>
  <sheetFormatPr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4 3 M R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j c x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3 M R V X I D I / z H A A A A W w E A A B M A H A B G b 3 J t d W x h c y 9 T Z W N 0 a W 9 u M S 5 t I K I Y A C i g F A A A A A A A A A A A A A A A A A A A A A A A A A A A A H W O O w v C Q B C E + 0 D + w 7 I 2 E U J A w S p Y B V s L 4 6 M Q i 0 t c N X j Z k 7 s L K C H / 3 d P z D W 6 z M D M 7 3 x o q b a U Y c r 8 H a R i E g T k I T V u Y i 0 L S C M Y g y Y Y B u M l V o 0 t y y u R c k k y y R m t i u 1 L 6 W C h 1 j P r t e i p q G q O / x E 2 3 z h R b F 9 n E v q C H 2 U H w / l Z + O R G 6 p n s 0 m W v B Z q d 0 n S n Z 1 H w z T e R p c d u i V w c Y g 3 U O C L 5 0 M T z l 4 a f c 9 V + k G b F 7 Z g s + Z d 4 w b z z k 6 O e l b x w u h W w I f 2 i 4 4 M q i Y 4 V B x f 9 w 6 R V Q S w E C L Q A U A A I A C A D j c x F V a n v 1 O q M A A A D 2 A A A A E g A A A A A A A A A A A A A A A A A A A A A A Q 2 9 u Z m l n L 1 B h Y 2 t h Z 2 U u e G 1 s U E s B A i 0 A F A A C A A g A 4 3 M R V Q / K 6 a u k A A A A 6 Q A A A B M A A A A A A A A A A A A A A A A A 7 w A A A F t D b 2 5 0 Z W 5 0 X 1 R 5 c G V z X S 5 4 b W x Q S w E C L Q A U A A I A C A D j c x F V c g M j / M c A A A B b A Q A A E w A A A A A A A A A A A A A A A A D g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Q A A A A A A A O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y M T o z M T o w M i 4 1 O D c x N j k w W i I g L z 4 8 R W 5 0 c n k g V H l w Z T 0 i R m l s b E N v b H V t b l R 5 c G V z I i B W Y W x 1 Z T 0 i c 0 F B Q T 0 i I C 8 + P E V u d H J 5 I F R 5 c G U 9 I k Z p b G x D b 2 x 1 b W 5 O Y W 1 l c y I g V m F s d W U 9 I n N b J n F 1 b 3 Q 7 V m F s d W U m c X V v d D s s J n F 1 b 3 Q 7 V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W Y W x 1 Z S w w f S Z x d W 9 0 O y w m c X V v d D t T Z W N 0 a W 9 u M S 9 U Y W J s Z T U v Q X V 0 b 1 J l b W 9 2 Z W R D b 2 x 1 b W 5 z M S 5 7 V W 5 p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U v Q X V 0 b 1 J l b W 9 2 Z W R D b 2 x 1 b W 5 z M S 5 7 V m F s d W U s M H 0 m c X V v d D s s J n F 1 b 3 Q 7 U 2 V j d G l v b j E v V G F i b G U 1 L 0 F 1 d G 9 S Z W 1 v d m V k Q 2 9 s d W 1 u c z E u e 1 V u a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B l a R a f k L k i T N h n 7 m O r H h w A A A A A C A A A A A A A D Z g A A w A A A A B A A A A A B k a a v h y Z X F t O t Q x o I s Q 9 Z A A A A A A S A A A C g A A A A E A A A A A j q l v M E M D e U 3 l k E r y V 7 8 1 F Q A A A A s 8 t a 2 x j Y G w 1 n S 5 C j D E / I Q w P V X 6 L 7 v M j 3 p U r U 3 + P f k j 6 k A X 1 7 s Z t n r j J X x b E 7 F n H 8 5 U M y h 6 0 q j e 7 i K H O / 3 g o D 8 e y C K p K f 2 O o 7 Z 8 v + q J T 3 I + E U A A A A X K L k F 4 7 x S 2 V L Y i C t U A M x j + N Z q I A = < / D a t a M a s h u p > 
</file>

<file path=customXml/itemProps1.xml><?xml version="1.0" encoding="utf-8"?>
<ds:datastoreItem xmlns:ds="http://schemas.openxmlformats.org/officeDocument/2006/customXml" ds:itemID="{78E60D0E-C6DB-4921-A2E0-B3A8CDA8E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Report</vt:lpstr>
      <vt:lpstr>Intermediate Calc</vt:lpstr>
      <vt:lpstr>KYR DEMOREPORT1</vt:lpstr>
      <vt:lpstr>KYR DEMOREPORT2</vt:lpstr>
      <vt:lpstr>KYR DEMOREPORT3</vt:lpstr>
      <vt:lpstr>KYR NoData</vt:lpstr>
      <vt:lpstr>KYR 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Grevy</dc:creator>
  <cp:lastModifiedBy>Ethan Ho</cp:lastModifiedBy>
  <dcterms:created xsi:type="dcterms:W3CDTF">2022-08-16T08:44:27Z</dcterms:created>
  <dcterms:modified xsi:type="dcterms:W3CDTF">2022-08-18T21:56:22Z</dcterms:modified>
</cp:coreProperties>
</file>