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riv/moose_projects/subchannel/examples/OKLO/"/>
    </mc:Choice>
  </mc:AlternateContent>
  <xr:revisionPtr revIDLastSave="0" documentId="13_ncr:1_{44FD7A0C-9660-CD45-8B78-FEE855CD9100}" xr6:coauthVersionLast="47" xr6:coauthVersionMax="47" xr10:uidLastSave="{00000000-0000-0000-0000-000000000000}"/>
  <bookViews>
    <workbookView xWindow="35200" yWindow="6360" windowWidth="31520" windowHeight="19800" xr2:uid="{456D39F0-D64F-4147-9008-73A40AE465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D7" i="1"/>
  <c r="F5" i="1"/>
  <c r="H5" i="1" s="1"/>
  <c r="F4" i="1"/>
  <c r="H4" i="1" s="1"/>
  <c r="J3" i="1" l="1"/>
  <c r="J4" i="1" s="1"/>
</calcChain>
</file>

<file path=xl/sharedStrings.xml><?xml version="1.0" encoding="utf-8"?>
<sst xmlns="http://schemas.openxmlformats.org/spreadsheetml/2006/main" count="12" uniqueCount="12">
  <si>
    <t>Flat to Flat</t>
  </si>
  <si>
    <t>Pin Diameter</t>
  </si>
  <si>
    <t>Wire Diameter</t>
  </si>
  <si>
    <t>Number of Pins</t>
  </si>
  <si>
    <t>Total Hex AREA</t>
  </si>
  <si>
    <t>Total Pin AREA</t>
  </si>
  <si>
    <t>Total Wire AREA</t>
  </si>
  <si>
    <t>Total Flow AREA</t>
  </si>
  <si>
    <t>POROSITY</t>
  </si>
  <si>
    <t>Pin AREA</t>
  </si>
  <si>
    <t>Wire AREA</t>
  </si>
  <si>
    <t>HEX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</si>
</sst>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6C3F-F2AE-9649-94BF-1EF7461BBFC2}">
  <dimension ref="C3:J7"/>
  <sheetViews>
    <sheetView tabSelected="1" topLeftCell="B1" zoomScale="160" zoomScaleNormal="160" workbookViewId="0">
      <selection activeCell="E15" sqref="E15"/>
    </sheetView>
  </sheetViews>
  <sheetFormatPr baseColWidth="10" defaultRowHeight="16" x14ac:dyDescent="0.2"/>
  <cols>
    <col min="3" max="3" width="13.83203125" bestFit="1" customWidth="1"/>
    <col min="5" max="5" width="13.83203125" bestFit="1" customWidth="1"/>
    <col min="6" max="6" width="12.33203125" bestFit="1" customWidth="1"/>
    <col min="7" max="7" width="13.83203125" bestFit="1" customWidth="1"/>
    <col min="8" max="8" width="12.33203125" bestFit="1" customWidth="1"/>
    <col min="9" max="9" width="14.83203125" bestFit="1" customWidth="1"/>
  </cols>
  <sheetData>
    <row r="3" spans="3:10" x14ac:dyDescent="0.2">
      <c r="C3" s="1" t="s">
        <v>0</v>
      </c>
      <c r="D3" s="2">
        <v>5.6134000000000003E-2</v>
      </c>
      <c r="E3" s="1"/>
      <c r="F3" s="1"/>
      <c r="G3" s="1" t="s">
        <v>4</v>
      </c>
      <c r="H3" s="1">
        <f>(1/2)*6*D7*(D3/2)</f>
        <v>2.7288685258801478E-3</v>
      </c>
      <c r="I3" s="1" t="s">
        <v>7</v>
      </c>
      <c r="J3" s="1">
        <f>H3-H4-H5</f>
        <v>4.2743105316207699E-4</v>
      </c>
    </row>
    <row r="4" spans="3:10" x14ac:dyDescent="0.2">
      <c r="C4" s="1" t="s">
        <v>1</v>
      </c>
      <c r="D4" s="2">
        <v>2.0459999999999999E-2</v>
      </c>
      <c r="E4" s="1" t="s">
        <v>9</v>
      </c>
      <c r="F4" s="1">
        <f>PI()*D4^2/4</f>
        <v>3.2877678181686724E-4</v>
      </c>
      <c r="G4" s="1" t="s">
        <v>5</v>
      </c>
      <c r="H4" s="1">
        <f>F4*D6</f>
        <v>2.3014374727180708E-3</v>
      </c>
      <c r="I4" s="4" t="s">
        <v>8</v>
      </c>
      <c r="J4" s="4">
        <f>J3/H3</f>
        <v>0.1566330693869602</v>
      </c>
    </row>
    <row r="5" spans="3:10" x14ac:dyDescent="0.2">
      <c r="C5" s="1" t="s">
        <v>2</v>
      </c>
      <c r="D5" s="2">
        <v>0</v>
      </c>
      <c r="E5" s="1" t="s">
        <v>10</v>
      </c>
      <c r="F5" s="1">
        <f>PI()*D5^2/4</f>
        <v>0</v>
      </c>
      <c r="G5" s="1" t="s">
        <v>6</v>
      </c>
      <c r="H5" s="1">
        <f>F5*D6</f>
        <v>0</v>
      </c>
      <c r="I5" s="1"/>
      <c r="J5" s="1"/>
    </row>
    <row r="6" spans="3:10" x14ac:dyDescent="0.2">
      <c r="C6" s="1" t="s">
        <v>3</v>
      </c>
      <c r="D6" s="2">
        <v>7</v>
      </c>
      <c r="E6" s="1"/>
      <c r="F6" s="1"/>
      <c r="G6" s="1"/>
      <c r="H6" s="1"/>
      <c r="I6" s="1"/>
      <c r="J6" s="1"/>
    </row>
    <row r="7" spans="3:10" x14ac:dyDescent="0.2">
      <c r="C7" s="3" t="s">
        <v>11</v>
      </c>
      <c r="D7">
        <f>D3/SQRT(3)</f>
        <v>3.2408980010690459E-2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2023-03-01T19:40:05Z</dcterms:created>
  <dcterms:modified xsi:type="dcterms:W3CDTF">2023-03-01T20:13:29Z</dcterms:modified>
</cp:coreProperties>
</file>