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NTI\Power Query\"/>
    </mc:Choice>
  </mc:AlternateContent>
  <xr:revisionPtr revIDLastSave="0" documentId="13_ncr:1_{A8F74BE0-2B37-48C3-9867-073FDDD4B379}" xr6:coauthVersionLast="47" xr6:coauthVersionMax="47" xr10:uidLastSave="{00000000-0000-0000-0000-000000000000}"/>
  <bookViews>
    <workbookView xWindow="-108" yWindow="-108" windowWidth="23256" windowHeight="12576" activeTab="2" xr2:uid="{CDC503AD-8D11-47F5-A30A-B150865BA8B3}"/>
  </bookViews>
  <sheets>
    <sheet name="Sheet3" sheetId="3" r:id="rId1"/>
    <sheet name="Sheet1" sheetId="1" r:id="rId2"/>
    <sheet name="home" sheetId="5" r:id="rId3"/>
    <sheet name="products" sheetId="4" r:id="rId4"/>
    <sheet name="customers" sheetId="6" r:id="rId5"/>
    <sheet name="shipping" sheetId="7" r:id="rId6"/>
  </sheets>
  <definedNames>
    <definedName name="Slicer_CATEGORY">#N/A</definedName>
    <definedName name="Slicer_Quarters__DATE">#N/A</definedName>
    <definedName name="Slicer_Years__DATE">#N/A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B3" i="1"/>
  <c r="C3" i="1"/>
  <c r="D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1C3751-4F0A-4FAB-B609-E99C6FEE7E34}" keepAlive="1" name="Query - orders" description="Connection to the 'orders' query in the workbook." type="5" refreshedVersion="8" background="1">
    <dbPr connection="Provider=Microsoft.Mashup.OleDb.1;Data Source=$Workbook$;Location=orders;Extended Properties=&quot;&quot;" command="SELECT * FROM [orders]"/>
  </connection>
  <connection id="2" xr16:uid="{1B8F57DD-615E-4415-80CA-5BAA972973B9}"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<sst xmlns="http://schemas.openxmlformats.org/spreadsheetml/2006/main" count="126" uniqueCount="60">
  <si>
    <t>Row Labels</t>
  </si>
  <si>
    <t>Category01</t>
  </si>
  <si>
    <t>Category05</t>
  </si>
  <si>
    <t>Grand Total</t>
  </si>
  <si>
    <t>Sum of cost</t>
  </si>
  <si>
    <t>Sum of sales</t>
  </si>
  <si>
    <t>Sum of profit</t>
  </si>
  <si>
    <t>DATE</t>
  </si>
  <si>
    <t>PRODUCT ID</t>
  </si>
  <si>
    <t>SALE TYPE</t>
  </si>
  <si>
    <t>PAYMENT MODE</t>
  </si>
  <si>
    <t>PRODUCT</t>
  </si>
  <si>
    <t>CATEGORY</t>
  </si>
  <si>
    <t>QUANTITY</t>
  </si>
  <si>
    <t>unit_cost</t>
  </si>
  <si>
    <t>unit_price</t>
  </si>
  <si>
    <t>sales</t>
  </si>
  <si>
    <t>cost</t>
  </si>
  <si>
    <t>profit</t>
  </si>
  <si>
    <t>Wholesaler</t>
  </si>
  <si>
    <t>Online</t>
  </si>
  <si>
    <t>Cash</t>
  </si>
  <si>
    <t>Direct Sales</t>
  </si>
  <si>
    <t>Product35</t>
  </si>
  <si>
    <t>Product05</t>
  </si>
  <si>
    <t>Product06</t>
  </si>
  <si>
    <t>Product25</t>
  </si>
  <si>
    <t>Product15</t>
  </si>
  <si>
    <t>Product16</t>
  </si>
  <si>
    <t>Product02</t>
  </si>
  <si>
    <t>Product18</t>
  </si>
  <si>
    <t>P0039</t>
  </si>
  <si>
    <t>Product39</t>
  </si>
  <si>
    <t>Product07</t>
  </si>
  <si>
    <t>Product09</t>
  </si>
  <si>
    <t>Product26</t>
  </si>
  <si>
    <t>top 10</t>
  </si>
  <si>
    <t>bottom 10</t>
  </si>
  <si>
    <t>Jan</t>
  </si>
  <si>
    <t>Feb</t>
  </si>
  <si>
    <t>Mar</t>
  </si>
  <si>
    <t>Apr</t>
  </si>
  <si>
    <t>May</t>
  </si>
  <si>
    <t>Jun</t>
  </si>
  <si>
    <t>Jul</t>
  </si>
  <si>
    <t>Aug</t>
  </si>
  <si>
    <t>Sep</t>
  </si>
  <si>
    <t>Oct</t>
  </si>
  <si>
    <t>Nov</t>
  </si>
  <si>
    <t>Dec</t>
  </si>
  <si>
    <t>#order</t>
  </si>
  <si>
    <t>Sum of QUANTITY</t>
  </si>
  <si>
    <t>t-sales&amp;quantity by cat</t>
  </si>
  <si>
    <t>#order by month</t>
  </si>
  <si>
    <t>Count of PAYMENT MODE</t>
  </si>
  <si>
    <t>Product08</t>
  </si>
  <si>
    <t>Product01</t>
  </si>
  <si>
    <t>Product03</t>
  </si>
  <si>
    <t>Product04</t>
  </si>
  <si>
    <t>&lt;&lt; Exporting Company &gt;&gt;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</si>
</sst>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 x14ac:knownFonts="1">
    <font>
      <sz val="11"/>
      <color theme="1"/>
      <name val="Aptos Narrow"/>
      <family val="2"/>
      <scheme val="minor"/>
    </font>
    <font>
      <b/>
      <sz val="11"/>
      <color theme="1"/>
      <name val="Aptos Narrow"/>
      <family val="2"/>
      <scheme val="minor"/>
    </font>
    <font>
      <b/>
      <sz val="16"/>
      <color theme="5"/>
      <name val="Aptos Narrow"/>
      <family val="2"/>
      <scheme val="minor"/>
    </font>
    <font>
      <b/>
      <sz val="48"/>
      <color theme="5"/>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theme="3" tint="0.249977111117893"/>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14" fontId="0" fillId="0" borderId="0" xfId="0" applyNumberFormat="1"/>
    <xf numFmtId="10" fontId="0" fillId="0" borderId="0" xfId="0" applyNumberFormat="1"/>
    <xf numFmtId="43" fontId="0" fillId="0" borderId="0" xfId="0" applyNumberFormat="1"/>
    <xf numFmtId="43" fontId="1" fillId="0" borderId="0" xfId="0" applyNumberFormat="1" applyFont="1"/>
    <xf numFmtId="0" fontId="0" fillId="2" borderId="0" xfId="0" applyFill="1"/>
    <xf numFmtId="0" fontId="0" fillId="3" borderId="0" xfId="0" applyFill="1"/>
    <xf numFmtId="0" fontId="0" fillId="4" borderId="0" xfId="0" applyFill="1"/>
    <xf numFmtId="0" fontId="0" fillId="0" borderId="0" xfId="0" applyNumberFormat="1"/>
    <xf numFmtId="0" fontId="2" fillId="4" borderId="0" xfId="0" applyFont="1" applyFill="1" applyAlignment="1">
      <alignment horizontal="left"/>
    </xf>
    <xf numFmtId="0" fontId="0" fillId="4" borderId="0" xfId="0" applyFill="1" applyAlignment="1">
      <alignment horizontal="left"/>
    </xf>
    <xf numFmtId="0" fontId="3"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2">
    <dxf>
      <numFmt numFmtId="35" formatCode="_-* #,##0.00_-;\-* #,##0.00_-;_-* &quot;-&quot;??_-;_-@_-"/>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[Book2.xlsx]Sheet1!#order by month</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orders by months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Sheet1!$H$5</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Sheet1!$G$6:$G$18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Sheet1!$H$6:$H$18</c:f>
              <c:numCache>
                <c:formatCode>General</c:formatCode>
                <c:ptCount val="12"/>
                <c:pt idx="0">
                  <c:v>10</c:v>
                </c:pt>
                <c:pt idx="1">
                  <c:v>10</c:v>
                </c:pt>
                <c:pt idx="2">
                  <c:v>9</c:v>
                </c:pt>
                <c:pt idx="3">
                  <c:v>7</c:v>
                </c:pt>
                <c:pt idx="4">
                  <c:v>9</c:v>
                </c:pt>
                <c:pt idx="5">
                  <c:v>8</c:v>
                </c:pt>
                <c:pt idx="6">
                  <c:v>11</c:v>
                </c:pt>
                <c:pt idx="7">
                  <c:v>9</c:v>
                </c:pt>
                <c:pt idx="8">
                  <c:v>9</c:v>
                </c:pt>
                <c:pt idx="9">
                  <c:v>7</c:v>
                </c:pt>
                <c:pt idx="10">
                  <c:v>6</c:v>
                </c:pt>
                <c:pt idx="11">
                  <c:v>7</c:v>
                </c:pt>
              </c:numCache>
            </c:numRef>
          </c:val>
          <c:smooth val="0"/>
          <c:extLst>
            <c:ext xmlns:c16="http://schemas.microsoft.com/office/drawing/2014/chart" uri="{C3380CC4-5D6E-409C-BE32-E72D297353CC}">
              <c16:uniqueId val="{00000000-3A05-440D-B861-AD8F1F750F9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72575183"/>
        <c:axId val="672561551"/>
      </c:lineChart>
      <c:catAx>
        <c:axId val="67257518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72561551"/>
        <c:crosses val="autoZero"/>
        <c:auto val="1"/>
        <c:lblAlgn val="ctr"/>
        <c:lblOffset val="100"/>
        <c:noMultiLvlLbl val="0"/>
      </c:catAx>
      <c:valAx>
        <c:axId val="672561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257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[Book2.xlsx]Sheet1!bottom 10</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10 Products</a:t>
            </a:r>
            <a:r>
              <a:rPr lang="en-US" baseline="0"/>
              <a:t> by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2"/>
            </a:fgClr>
            <a:bgClr>
              <a:schemeClr val="lt1"/>
            </a:bgClr>
          </a:pattFill>
          <a:ln>
            <a:noFill/>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2"/>
            </a:fgClr>
            <a:bgClr>
              <a:schemeClr val="lt1"/>
            </a:bgClr>
          </a:pattFill>
          <a:ln>
            <a:noFill/>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2"/>
            </a:fgClr>
            <a:bgClr>
              <a:schemeClr val="lt1"/>
            </a:bgClr>
          </a:pattFill>
          <a:ln>
            <a:noFill/>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c:f>
              <c:strCache>
                <c:ptCount val="1"/>
                <c:pt idx="0">
                  <c:v>Total</c:v>
                </c:pt>
              </c:strCache>
            </c:strRef>
          </c:tx>
          <c:spPr>
            <a:pattFill prst="ltUpDiag">
              <a:fgClr>
                <a:schemeClr val="accent2"/>
              </a:fgClr>
              <a:bgClr>
                <a:schemeClr val="lt1"/>
              </a:bgClr>
            </a:pattFill>
            <a:ln>
              <a:noFill/>
            </a:ln>
            <a:effectLst>
              <a:outerShdw dist="25400" dir="2700000" algn="tl" rotWithShape="0">
                <a:schemeClr val="accent2"/>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Sheet1!$D$6:$D$16</c:f>
              <c:strCache>
                <c:ptCount val="10"/>
                <c:pt idx="0">
                  <c:v>Product09</c:v>
                </c:pt>
                <c:pt idx="1">
                  <c:v>Product25</c:v>
                </c:pt>
                <c:pt idx="2">
                  <c:v>Product35</c:v>
                </c:pt>
                <c:pt idx="3">
                  <c:v>Product15</c:v>
                </c:pt>
                <c:pt idx="4">
                  <c:v>Product16</c:v>
                </c:pt>
                <c:pt idx="5">
                  <c:v>Product07</c:v>
                </c:pt>
                <c:pt idx="6">
                  <c:v>Product26</c:v>
                </c:pt>
                <c:pt idx="7">
                  <c:v>Product39</c:v>
                </c:pt>
                <c:pt idx="8">
                  <c:v>Product18</c:v>
                </c:pt>
                <c:pt idx="9">
                  <c:v>Product06</c:v>
                </c:pt>
              </c:strCache>
            </c:strRef>
          </c:cat>
          <c:val>
            <c:numRef>
              <c:f>Sheet1!$E$6:$E$16</c:f>
              <c:numCache>
                <c:formatCode>General</c:formatCode>
                <c:ptCount val="10"/>
                <c:pt idx="0">
                  <c:v>581.64</c:v>
                </c:pt>
                <c:pt idx="1">
                  <c:v>599.7600000000001</c:v>
                </c:pt>
                <c:pt idx="2">
                  <c:v>703.5</c:v>
                </c:pt>
                <c:pt idx="3">
                  <c:v>1839.2400000000002</c:v>
                </c:pt>
                <c:pt idx="4">
                  <c:v>1996.7999999999997</c:v>
                </c:pt>
                <c:pt idx="5">
                  <c:v>2291.04</c:v>
                </c:pt>
                <c:pt idx="6">
                  <c:v>2761.9200000000005</c:v>
                </c:pt>
                <c:pt idx="7">
                  <c:v>3957.15</c:v>
                </c:pt>
                <c:pt idx="8">
                  <c:v>4035.2200000000003</c:v>
                </c:pt>
                <c:pt idx="9">
                  <c:v>4531.5</c:v>
                </c:pt>
              </c:numCache>
            </c:numRef>
          </c:val>
          <c:extLst>
            <c:ext xmlns:c16="http://schemas.microsoft.com/office/drawing/2014/chart" uri="{C3380CC4-5D6E-409C-BE32-E72D297353CC}">
              <c16:uniqueId val="{00000000-06EB-42CD-90C8-C066C2CACB1B}"/>
            </c:ext>
          </c:extLst>
        </c:ser>
        <c:dLbls>
          <c:dLblPos val="outEnd"/>
          <c:showLegendKey val="0"/>
          <c:showVal val="1"/>
          <c:showCatName val="0"/>
          <c:showSerName val="0"/>
          <c:showPercent val="0"/>
          <c:showBubbleSize val="0"/>
        </c:dLbls>
        <c:gapWidth val="150"/>
        <c:axId val="672575183"/>
        <c:axId val="672561551"/>
      </c:barChart>
      <c:catAx>
        <c:axId val="672575183"/>
        <c:scaling>
          <c:orientation val="minMax"/>
        </c:scaling>
        <c:delete val="0"/>
        <c:axPos val="l"/>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72561551"/>
        <c:crosses val="autoZero"/>
        <c:auto val="1"/>
        <c:lblAlgn val="ctr"/>
        <c:lblOffset val="100"/>
        <c:noMultiLvlLbl val="0"/>
      </c:catAx>
      <c:valAx>
        <c:axId val="6725615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2575183"/>
        <c:crosses val="autoZero"/>
        <c:crossBetween val="between"/>
      </c:valAx>
      <c:spPr>
        <a:noFill/>
        <a:ln>
          <a:noFill/>
        </a:ln>
        <a:effectLst/>
      </c:spPr>
    </c:plotArea>
    <c:plotVisOnly val="1"/>
    <c:dispBlanksAs val="gap"/>
    <c:showDLblsOverMax val="0"/>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[Book2.xlsx]Sheet1!payment by sales</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AU"/>
              <a:t>payment</a:t>
            </a:r>
            <a:r>
              <a:rPr lang="en-AU" baseline="0"/>
              <a:t> mood by sales</a:t>
            </a:r>
            <a:endParaRPr lang="en-AU"/>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3"/>
        <c:spPr>
          <a:pattFill prst="ltUpDiag">
            <a:fgClr>
              <a:schemeClr val="accent2"/>
            </a:fgClr>
            <a:bgClr>
              <a:schemeClr val="lt1"/>
            </a:bgClr>
          </a:pattFill>
          <a:ln>
            <a:noFill/>
          </a:ln>
          <a:effectLst>
            <a:outerShdw dist="25400" dir="2700000" algn="tl" rotWithShape="0">
              <a:schemeClr val="accent2"/>
            </a:outerShdw>
          </a:effectLst>
        </c:spPr>
        <c:marker>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4"/>
        <c:spPr>
          <a:pattFill prst="ltUpDiag">
            <a:fgClr>
              <a:schemeClr val="accent2"/>
            </a:fgClr>
            <a:bgClr>
              <a:schemeClr val="lt1"/>
            </a:bgClr>
          </a:pattFill>
          <a:ln>
            <a:noFill/>
          </a:ln>
          <a:effectLst>
            <a:outerShdw dist="25400" dir="2700000" algn="tl" rotWithShape="0">
              <a:schemeClr val="accent2"/>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5"/>
        <c:spPr>
          <a:pattFill prst="ltUpDiag">
            <a:fgClr>
              <a:schemeClr val="accent2"/>
            </a:fgClr>
            <a:bgClr>
              <a:schemeClr val="lt1"/>
            </a:bgClr>
          </a:pattFill>
          <a:ln>
            <a:noFill/>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Sheet1!$K$15</c:f>
              <c:strCache>
                <c:ptCount val="1"/>
                <c:pt idx="0">
                  <c:v>Total</c:v>
                </c:pt>
              </c:strCache>
            </c:strRef>
          </c:tx>
          <c:spPr>
            <a:pattFill prst="ltUpDiag">
              <a:fgClr>
                <a:schemeClr val="accent2"/>
              </a:fgClr>
              <a:bgClr>
                <a:schemeClr val="lt1"/>
              </a:bgClr>
            </a:pattFill>
            <a:ln>
              <a:noFill/>
            </a:ln>
            <a:effectLst>
              <a:outerShdw dist="25400" dir="2700000" algn="tl" rotWithShape="0">
                <a:schemeClr val="accent2"/>
              </a:outerShdw>
            </a:effectLst>
          </c:spPr>
          <c:invertIfNegative val="0"/>
          <c:cat>
            <c:strRef>
              <c:f>Sheet1!$J$16:$J$18</c:f>
              <c:strCache>
                <c:ptCount val="2"/>
                <c:pt idx="0">
                  <c:v>Cash</c:v>
                </c:pt>
                <c:pt idx="1">
                  <c:v>Online</c:v>
                </c:pt>
              </c:strCache>
            </c:strRef>
          </c:cat>
          <c:val>
            <c:numRef>
              <c:f>Sheet1!$K$16:$K$18</c:f>
              <c:numCache>
                <c:formatCode>0.00%</c:formatCode>
                <c:ptCount val="2"/>
                <c:pt idx="0">
                  <c:v>0.49558090697706308</c:v>
                </c:pt>
                <c:pt idx="1">
                  <c:v>0.50441909302293686</c:v>
                </c:pt>
              </c:numCache>
            </c:numRef>
          </c:val>
          <c:extLst>
            <c:ext xmlns:c16="http://schemas.microsoft.com/office/drawing/2014/chart" uri="{C3380CC4-5D6E-409C-BE32-E72D297353CC}">
              <c16:uniqueId val="{00000000-1EBC-488E-B958-C40BD3C9BBFF}"/>
            </c:ext>
          </c:extLst>
        </c:ser>
        <c:dLbls>
          <c:showLegendKey val="0"/>
          <c:showVal val="0"/>
          <c:showCatName val="0"/>
          <c:showSerName val="0"/>
          <c:showPercent val="0"/>
          <c:showBubbleSize val="0"/>
        </c:dLbls>
        <c:gapWidth val="150"/>
        <c:axId val="672575183"/>
        <c:axId val="672561551"/>
      </c:barChart>
      <c:catAx>
        <c:axId val="67257518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72561551"/>
        <c:crosses val="autoZero"/>
        <c:auto val="1"/>
        <c:lblAlgn val="ctr"/>
        <c:lblOffset val="100"/>
        <c:noMultiLvlLbl val="0"/>
      </c:catAx>
      <c:valAx>
        <c:axId val="672561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2575183"/>
        <c:crosses val="autoZero"/>
        <c:crossBetween val="between"/>
      </c:valAx>
      <c:spPr>
        <a:noFill/>
        <a:ln>
          <a:noFill/>
        </a:ln>
        <a:effectLst/>
      </c:spPr>
    </c:plotArea>
    <c:plotVisOnly val="1"/>
    <c:dispBlanksAs val="gap"/>
    <c:showDLblsOverMax val="0"/>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[Book2.xlsx]Sheet1!t-sales&amp;quantity by cat</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AU"/>
              <a:t>categories</a:t>
            </a:r>
            <a:r>
              <a:rPr lang="en-AU" baseline="0"/>
              <a:t> by sales and quantity</a:t>
            </a:r>
            <a:endParaRPr lang="en-AU"/>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2"/>
            </a:fgClr>
            <a:bgClr>
              <a:schemeClr val="lt1"/>
            </a:bgClr>
          </a:pattFill>
          <a:ln>
            <a:noFill/>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2"/>
            </a:fgClr>
            <a:bgClr>
              <a:schemeClr val="lt1"/>
            </a:bgClr>
          </a:pattFill>
          <a:ln>
            <a:noFill/>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2"/>
            </a:fgClr>
            <a:bgClr>
              <a:schemeClr val="lt1"/>
            </a:bgClr>
          </a:pattFill>
          <a:ln>
            <a:noFill/>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lt1"/>
            </a:solidFill>
            <a:round/>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Sheet1!$B$20</c:f>
              <c:strCache>
                <c:ptCount val="1"/>
                <c:pt idx="0">
                  <c:v>Sum of QUANTITY</c:v>
                </c:pt>
              </c:strCache>
            </c:strRef>
          </c:tx>
          <c:spPr>
            <a:pattFill prst="ltUpDiag">
              <a:fgClr>
                <a:schemeClr val="accent2">
                  <a:shade val="76000"/>
                </a:schemeClr>
              </a:fgClr>
              <a:bgClr>
                <a:schemeClr val="lt1"/>
              </a:bgClr>
            </a:pattFill>
            <a:ln>
              <a:noFill/>
            </a:ln>
            <a:effectLst>
              <a:outerShdw dist="25400" dir="2700000" algn="tl" rotWithShape="0">
                <a:schemeClr val="accent2"/>
              </a:outerShdw>
            </a:effectLst>
          </c:spPr>
          <c:invertIfNegative val="0"/>
          <c:cat>
            <c:strRef>
              <c:f>Sheet1!$A$21:$A$22</c:f>
              <c:strCache>
                <c:ptCount val="1"/>
                <c:pt idx="0">
                  <c:v>Category01</c:v>
                </c:pt>
              </c:strCache>
            </c:strRef>
          </c:cat>
          <c:val>
            <c:numRef>
              <c:f>Sheet1!$B$21:$B$22</c:f>
              <c:numCache>
                <c:formatCode>General</c:formatCode>
                <c:ptCount val="1"/>
                <c:pt idx="0">
                  <c:v>778</c:v>
                </c:pt>
              </c:numCache>
            </c:numRef>
          </c:val>
          <c:extLst>
            <c:ext xmlns:c16="http://schemas.microsoft.com/office/drawing/2014/chart" uri="{C3380CC4-5D6E-409C-BE32-E72D297353CC}">
              <c16:uniqueId val="{00000000-46F6-4283-BB09-8A2617B7B93B}"/>
            </c:ext>
          </c:extLst>
        </c:ser>
        <c:dLbls>
          <c:showLegendKey val="0"/>
          <c:showVal val="0"/>
          <c:showCatName val="0"/>
          <c:showSerName val="0"/>
          <c:showPercent val="0"/>
          <c:showBubbleSize val="0"/>
        </c:dLbls>
        <c:gapWidth val="150"/>
        <c:axId val="672575183"/>
        <c:axId val="672561551"/>
      </c:barChart>
      <c:lineChart>
        <c:grouping val="standard"/>
        <c:varyColors val="0"/>
        <c:ser>
          <c:idx val="1"/>
          <c:order val="1"/>
          <c:tx>
            <c:strRef>
              <c:f>Sheet1!$C$20</c:f>
              <c:strCache>
                <c:ptCount val="1"/>
                <c:pt idx="0">
                  <c:v>Sum of sales</c:v>
                </c:pt>
              </c:strCache>
            </c:strRef>
          </c:tx>
          <c:spPr>
            <a:ln w="34925" cap="rnd">
              <a:solidFill>
                <a:schemeClr val="lt1"/>
              </a:solidFill>
              <a:round/>
            </a:ln>
            <a:effectLst>
              <a:outerShdw dist="25400" dir="2700000" algn="tl" rotWithShape="0">
                <a:schemeClr val="accent2">
                  <a:tint val="77000"/>
                </a:schemeClr>
              </a:outerShdw>
            </a:effectLst>
          </c:spPr>
          <c:marker>
            <c:symbol val="none"/>
          </c:marker>
          <c:cat>
            <c:strRef>
              <c:f>Sheet1!$A$21:$A$22</c:f>
              <c:strCache>
                <c:ptCount val="1"/>
                <c:pt idx="0">
                  <c:v>Category01</c:v>
                </c:pt>
              </c:strCache>
            </c:strRef>
          </c:cat>
          <c:val>
            <c:numRef>
              <c:f>Sheet1!$C$21:$C$22</c:f>
              <c:numCache>
                <c:formatCode>General</c:formatCode>
                <c:ptCount val="1"/>
                <c:pt idx="0">
                  <c:v>69261.950000000026</c:v>
                </c:pt>
              </c:numCache>
            </c:numRef>
          </c:val>
          <c:smooth val="0"/>
          <c:extLst>
            <c:ext xmlns:c16="http://schemas.microsoft.com/office/drawing/2014/chart" uri="{C3380CC4-5D6E-409C-BE32-E72D297353CC}">
              <c16:uniqueId val="{00000001-46F6-4283-BB09-8A2617B7B93B}"/>
            </c:ext>
          </c:extLst>
        </c:ser>
        <c:dLbls>
          <c:showLegendKey val="0"/>
          <c:showVal val="0"/>
          <c:showCatName val="0"/>
          <c:showSerName val="0"/>
          <c:showPercent val="0"/>
          <c:showBubbleSize val="0"/>
        </c:dLbls>
        <c:marker val="1"/>
        <c:smooth val="0"/>
        <c:axId val="964596687"/>
        <c:axId val="964601967"/>
      </c:lineChart>
      <c:catAx>
        <c:axId val="672575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AU"/>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72561551"/>
        <c:crosses val="autoZero"/>
        <c:auto val="1"/>
        <c:lblAlgn val="ctr"/>
        <c:lblOffset val="100"/>
        <c:noMultiLvlLbl val="0"/>
      </c:catAx>
      <c:valAx>
        <c:axId val="6725615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AU"/>
                  <a:t>quantity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2575183"/>
        <c:crosses val="autoZero"/>
        <c:crossBetween val="between"/>
      </c:valAx>
      <c:valAx>
        <c:axId val="964601967"/>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AU"/>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64596687"/>
        <c:crosses val="max"/>
        <c:crossBetween val="between"/>
      </c:valAx>
      <c:catAx>
        <c:axId val="964596687"/>
        <c:scaling>
          <c:orientation val="minMax"/>
        </c:scaling>
        <c:delete val="1"/>
        <c:axPos val="b"/>
        <c:numFmt formatCode="General" sourceLinked="1"/>
        <c:majorTickMark val="out"/>
        <c:minorTickMark val="none"/>
        <c:tickLblPos val="nextTo"/>
        <c:crossAx val="964601967"/>
        <c:crosses val="autoZero"/>
        <c:auto val="1"/>
        <c:lblAlgn val="ctr"/>
        <c:lblOffset val="100"/>
        <c:noMultiLvlLbl val="0"/>
      </c:catAx>
      <c:spPr>
        <a:noFill/>
        <a:ln>
          <a:noFill/>
        </a:ln>
        <a:effectLst/>
      </c:spPr>
    </c:plotArea>
    <c:plotVisOnly val="1"/>
    <c:dispBlanksAs val="gap"/>
    <c:showDLblsOverMax val="0"/>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ome!A1"/><Relationship Id="rId7" Type="http://schemas.openxmlformats.org/officeDocument/2006/relationships/hyperlink" Target="#customers!A1"/><Relationship Id="rId12"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shipping!A1"/><Relationship Id="rId6" Type="http://schemas.openxmlformats.org/officeDocument/2006/relationships/image" Target="../media/image3.png"/><Relationship Id="rId11" Type="http://schemas.openxmlformats.org/officeDocument/2006/relationships/chart" Target="../charts/chart3.xml"/><Relationship Id="rId5" Type="http://schemas.openxmlformats.org/officeDocument/2006/relationships/hyperlink" Target="#products!A1"/><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505417</xdr:colOff>
      <xdr:row>5</xdr:row>
      <xdr:rowOff>48079</xdr:rowOff>
    </xdr:from>
    <xdr:to>
      <xdr:col>12</xdr:col>
      <xdr:colOff>484212</xdr:colOff>
      <xdr:row>9</xdr:row>
      <xdr:rowOff>61865</xdr:rowOff>
    </xdr:to>
    <xdr:grpSp>
      <xdr:nvGrpSpPr>
        <xdr:cNvPr id="14" name="Group 13">
          <a:extLst>
            <a:ext uri="{FF2B5EF4-FFF2-40B4-BE49-F238E27FC236}">
              <a16:creationId xmlns:a16="http://schemas.microsoft.com/office/drawing/2014/main" id="{FC59C91A-5D47-4484-B78C-F2D17220BEDF}"/>
            </a:ext>
          </a:extLst>
        </xdr:cNvPr>
        <xdr:cNvGrpSpPr/>
      </xdr:nvGrpSpPr>
      <xdr:grpSpPr>
        <a:xfrm>
          <a:off x="1111907" y="981140"/>
          <a:ext cx="6650183" cy="760235"/>
          <a:chOff x="1249680" y="45720"/>
          <a:chExt cx="6720840" cy="742657"/>
        </a:xfrm>
        <a:solidFill>
          <a:schemeClr val="accent2"/>
        </a:solidFill>
      </xdr:grpSpPr>
      <xdr:grpSp>
        <xdr:nvGrpSpPr>
          <xdr:cNvPr id="16" name="Group 15">
            <a:extLst>
              <a:ext uri="{FF2B5EF4-FFF2-40B4-BE49-F238E27FC236}">
                <a16:creationId xmlns:a16="http://schemas.microsoft.com/office/drawing/2014/main" id="{14D97FC2-0226-2875-6AE2-579BDD8D3B4B}"/>
              </a:ext>
            </a:extLst>
          </xdr:cNvPr>
          <xdr:cNvGrpSpPr/>
        </xdr:nvGrpSpPr>
        <xdr:grpSpPr>
          <a:xfrm>
            <a:off x="1249680" y="45720"/>
            <a:ext cx="1615440" cy="742657"/>
            <a:chOff x="1249680" y="45720"/>
            <a:chExt cx="1615440" cy="723900"/>
          </a:xfrm>
          <a:grpFill/>
        </xdr:grpSpPr>
        <xdr:sp macro="" textlink="">
          <xdr:nvSpPr>
            <xdr:cNvPr id="26" name="Rectangle: Rounded Corners 25">
              <a:extLst>
                <a:ext uri="{FF2B5EF4-FFF2-40B4-BE49-F238E27FC236}">
                  <a16:creationId xmlns:a16="http://schemas.microsoft.com/office/drawing/2014/main" id="{00BE0F81-FB8E-DCE0-0251-3BA0702A6E0E}"/>
                </a:ext>
              </a:extLst>
            </xdr:cNvPr>
            <xdr:cNvSpPr/>
          </xdr:nvSpPr>
          <xdr:spPr>
            <a:xfrm>
              <a:off x="1249680" y="45720"/>
              <a:ext cx="1615440" cy="7239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sale</a:t>
              </a:r>
              <a:endParaRPr lang="en-AU" sz="1600" b="1"/>
            </a:p>
          </xdr:txBody>
        </xdr:sp>
        <xdr:sp macro="" textlink="Sheet1!B3">
          <xdr:nvSpPr>
            <xdr:cNvPr id="27" name="TextBox 26">
              <a:extLst>
                <a:ext uri="{FF2B5EF4-FFF2-40B4-BE49-F238E27FC236}">
                  <a16:creationId xmlns:a16="http://schemas.microsoft.com/office/drawing/2014/main" id="{8CDF1755-7F0A-3340-4BC4-73343D238B82}"/>
                </a:ext>
              </a:extLst>
            </xdr:cNvPr>
            <xdr:cNvSpPr txBox="1"/>
          </xdr:nvSpPr>
          <xdr:spPr>
            <a:xfrm>
              <a:off x="1516380" y="403860"/>
              <a:ext cx="1082040" cy="2438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D88EAB-1667-4988-A0CB-0508A2AE780A}" type="TxLink">
                <a:rPr lang="en-US" sz="1400" b="1" i="0" u="none" strike="noStrike">
                  <a:solidFill>
                    <a:schemeClr val="bg1"/>
                  </a:solidFill>
                  <a:latin typeface="Aptos Narrow"/>
                </a:rPr>
                <a:pPr algn="ctr"/>
                <a:t> 401,411.92 </a:t>
              </a:fld>
              <a:endParaRPr lang="en-AU" sz="1400">
                <a:solidFill>
                  <a:schemeClr val="bg1"/>
                </a:solidFill>
              </a:endParaRPr>
            </a:p>
          </xdr:txBody>
        </xdr:sp>
      </xdr:grpSp>
      <xdr:grpSp>
        <xdr:nvGrpSpPr>
          <xdr:cNvPr id="17" name="Group 16">
            <a:extLst>
              <a:ext uri="{FF2B5EF4-FFF2-40B4-BE49-F238E27FC236}">
                <a16:creationId xmlns:a16="http://schemas.microsoft.com/office/drawing/2014/main" id="{ACD531EC-DE24-936C-2466-2FED65A4E850}"/>
              </a:ext>
            </a:extLst>
          </xdr:cNvPr>
          <xdr:cNvGrpSpPr/>
        </xdr:nvGrpSpPr>
        <xdr:grpSpPr>
          <a:xfrm>
            <a:off x="3022600" y="45720"/>
            <a:ext cx="1402080" cy="735037"/>
            <a:chOff x="3032760" y="68580"/>
            <a:chExt cx="1402080" cy="716280"/>
          </a:xfrm>
          <a:grpFill/>
        </xdr:grpSpPr>
        <xdr:sp macro="" textlink="">
          <xdr:nvSpPr>
            <xdr:cNvPr id="24" name="Rectangle: Rounded Corners 23">
              <a:extLst>
                <a:ext uri="{FF2B5EF4-FFF2-40B4-BE49-F238E27FC236}">
                  <a16:creationId xmlns:a16="http://schemas.microsoft.com/office/drawing/2014/main" id="{C361F9CE-817E-D855-C327-D16BFFA42EA7}"/>
                </a:ext>
              </a:extLst>
            </xdr:cNvPr>
            <xdr:cNvSpPr/>
          </xdr:nvSpPr>
          <xdr:spPr>
            <a:xfrm>
              <a:off x="3032760" y="68580"/>
              <a:ext cx="1402080" cy="7162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 quantity</a:t>
              </a:r>
            </a:p>
          </xdr:txBody>
        </xdr:sp>
        <xdr:sp macro="" textlink="Sheet1!D3">
          <xdr:nvSpPr>
            <xdr:cNvPr id="25" name="TextBox 24">
              <a:extLst>
                <a:ext uri="{FF2B5EF4-FFF2-40B4-BE49-F238E27FC236}">
                  <a16:creationId xmlns:a16="http://schemas.microsoft.com/office/drawing/2014/main" id="{75ADAD5C-4FE9-D857-045E-D8B96F982430}"/>
                </a:ext>
              </a:extLst>
            </xdr:cNvPr>
            <xdr:cNvSpPr txBox="1"/>
          </xdr:nvSpPr>
          <xdr:spPr>
            <a:xfrm>
              <a:off x="3230880" y="411480"/>
              <a:ext cx="1043940"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396B71A-BCCF-4FC6-8419-600E1CF3784C}" type="TxLink">
                <a:rPr lang="en-US" sz="1400" b="1" i="0" u="none" strike="noStrike">
                  <a:solidFill>
                    <a:schemeClr val="bg1"/>
                  </a:solidFill>
                  <a:latin typeface="Aptos Narrow"/>
                </a:rPr>
                <a:pPr algn="ctr"/>
                <a:t> 4,280.00 </a:t>
              </a:fld>
              <a:endParaRPr lang="en-AU" sz="1400" b="1">
                <a:solidFill>
                  <a:schemeClr val="bg1"/>
                </a:solidFill>
              </a:endParaRPr>
            </a:p>
          </xdr:txBody>
        </xdr:sp>
      </xdr:grpSp>
      <xdr:grpSp>
        <xdr:nvGrpSpPr>
          <xdr:cNvPr id="18" name="Group 17">
            <a:extLst>
              <a:ext uri="{FF2B5EF4-FFF2-40B4-BE49-F238E27FC236}">
                <a16:creationId xmlns:a16="http://schemas.microsoft.com/office/drawing/2014/main" id="{6918C94B-C9C7-5986-A88C-4EA5D33E9B6C}"/>
              </a:ext>
            </a:extLst>
          </xdr:cNvPr>
          <xdr:cNvGrpSpPr/>
        </xdr:nvGrpSpPr>
        <xdr:grpSpPr>
          <a:xfrm>
            <a:off x="6355080" y="45720"/>
            <a:ext cx="1615440" cy="742657"/>
            <a:chOff x="1249680" y="45720"/>
            <a:chExt cx="1615440" cy="723900"/>
          </a:xfrm>
          <a:grpFill/>
        </xdr:grpSpPr>
        <xdr:sp macro="" textlink="">
          <xdr:nvSpPr>
            <xdr:cNvPr id="22" name="Rectangle: Rounded Corners 21">
              <a:extLst>
                <a:ext uri="{FF2B5EF4-FFF2-40B4-BE49-F238E27FC236}">
                  <a16:creationId xmlns:a16="http://schemas.microsoft.com/office/drawing/2014/main" id="{1C729635-E6F1-EEF7-6D05-8646D72C6675}"/>
                </a:ext>
              </a:extLst>
            </xdr:cNvPr>
            <xdr:cNvSpPr/>
          </xdr:nvSpPr>
          <xdr:spPr>
            <a:xfrm>
              <a:off x="1249680" y="45720"/>
              <a:ext cx="1615440" cy="7239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profit</a:t>
              </a:r>
              <a:endParaRPr lang="en-AU" sz="1600" b="1"/>
            </a:p>
          </xdr:txBody>
        </xdr:sp>
        <xdr:sp macro="" textlink="Sheet1!C3">
          <xdr:nvSpPr>
            <xdr:cNvPr id="23" name="TextBox 22">
              <a:extLst>
                <a:ext uri="{FF2B5EF4-FFF2-40B4-BE49-F238E27FC236}">
                  <a16:creationId xmlns:a16="http://schemas.microsoft.com/office/drawing/2014/main" id="{FD82B781-3FFE-0DAC-A8D3-6843DEBAE2B2}"/>
                </a:ext>
              </a:extLst>
            </xdr:cNvPr>
            <xdr:cNvSpPr txBox="1"/>
          </xdr:nvSpPr>
          <xdr:spPr>
            <a:xfrm>
              <a:off x="1516380" y="403860"/>
              <a:ext cx="1082040" cy="2438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1B906D-E5AB-40CB-B111-2455EC174944}" type="TxLink">
                <a:rPr lang="en-US" sz="1400" b="1" i="0" u="none" strike="noStrike">
                  <a:solidFill>
                    <a:schemeClr val="bg1"/>
                  </a:solidFill>
                  <a:latin typeface="Aptos Narrow"/>
                </a:rPr>
                <a:pPr algn="ctr"/>
                <a:t> 68,907.92 </a:t>
              </a:fld>
              <a:endParaRPr lang="en-AU" sz="1400" b="1">
                <a:solidFill>
                  <a:schemeClr val="bg1"/>
                </a:solidFill>
              </a:endParaRPr>
            </a:p>
          </xdr:txBody>
        </xdr:sp>
      </xdr:grpSp>
      <xdr:grpSp>
        <xdr:nvGrpSpPr>
          <xdr:cNvPr id="19" name="Group 18">
            <a:extLst>
              <a:ext uri="{FF2B5EF4-FFF2-40B4-BE49-F238E27FC236}">
                <a16:creationId xmlns:a16="http://schemas.microsoft.com/office/drawing/2014/main" id="{0DD65883-D68A-A39E-A61A-CBBA6EB0DA9D}"/>
              </a:ext>
            </a:extLst>
          </xdr:cNvPr>
          <xdr:cNvGrpSpPr/>
        </xdr:nvGrpSpPr>
        <xdr:grpSpPr>
          <a:xfrm>
            <a:off x="4582160" y="45720"/>
            <a:ext cx="1615440" cy="742657"/>
            <a:chOff x="4594860" y="68580"/>
            <a:chExt cx="1615440" cy="723900"/>
          </a:xfrm>
          <a:grpFill/>
        </xdr:grpSpPr>
        <xdr:sp macro="" textlink="">
          <xdr:nvSpPr>
            <xdr:cNvPr id="20" name="Rectangle: Rounded Corners 19">
              <a:extLst>
                <a:ext uri="{FF2B5EF4-FFF2-40B4-BE49-F238E27FC236}">
                  <a16:creationId xmlns:a16="http://schemas.microsoft.com/office/drawing/2014/main" id="{520524C5-E2EC-BF21-8620-1D7FD38CF45B}"/>
                </a:ext>
              </a:extLst>
            </xdr:cNvPr>
            <xdr:cNvSpPr/>
          </xdr:nvSpPr>
          <xdr:spPr>
            <a:xfrm>
              <a:off x="4594860" y="68580"/>
              <a:ext cx="1615440" cy="7239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cost</a:t>
              </a:r>
              <a:endParaRPr lang="en-AU" sz="1600" b="1"/>
            </a:p>
          </xdr:txBody>
        </xdr:sp>
        <xdr:sp macro="" textlink="Sheet1!A3">
          <xdr:nvSpPr>
            <xdr:cNvPr id="21" name="TextBox 20">
              <a:extLst>
                <a:ext uri="{FF2B5EF4-FFF2-40B4-BE49-F238E27FC236}">
                  <a16:creationId xmlns:a16="http://schemas.microsoft.com/office/drawing/2014/main" id="{89C342C2-BE4B-E4E0-A41D-EA6FC89FB9A3}"/>
                </a:ext>
              </a:extLst>
            </xdr:cNvPr>
            <xdr:cNvSpPr txBox="1"/>
          </xdr:nvSpPr>
          <xdr:spPr>
            <a:xfrm>
              <a:off x="4892040" y="419100"/>
              <a:ext cx="1043940"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04BAA3-9CF8-402C-A058-CDFA609502E5}" type="TxLink">
                <a:rPr lang="en-US" sz="1400" b="1" i="0" u="none" strike="noStrike">
                  <a:solidFill>
                    <a:schemeClr val="bg1"/>
                  </a:solidFill>
                  <a:latin typeface="Aptos Narrow"/>
                </a:rPr>
                <a:pPr algn="ctr"/>
                <a:t> 332,504.00 </a:t>
              </a:fld>
              <a:endParaRPr lang="en-AU" sz="1400">
                <a:solidFill>
                  <a:schemeClr val="bg1"/>
                </a:solidFill>
              </a:endParaRPr>
            </a:p>
          </xdr:txBody>
        </xdr:sp>
      </xdr:grpSp>
    </xdr:grpSp>
    <xdr:clientData/>
  </xdr:twoCellAnchor>
  <xdr:twoCellAnchor editAs="oneCell">
    <xdr:from>
      <xdr:col>0</xdr:col>
      <xdr:colOff>98376</xdr:colOff>
      <xdr:row>17</xdr:row>
      <xdr:rowOff>139346</xdr:rowOff>
    </xdr:from>
    <xdr:to>
      <xdr:col>1</xdr:col>
      <xdr:colOff>60026</xdr:colOff>
      <xdr:row>20</xdr:row>
      <xdr:rowOff>172076</xdr:rowOff>
    </xdr:to>
    <xdr:pic>
      <xdr:nvPicPr>
        <xdr:cNvPr id="29" name="Picture 28">
          <a:hlinkClick xmlns:r="http://schemas.openxmlformats.org/officeDocument/2006/relationships" r:id="rId1"/>
          <a:extLst>
            <a:ext uri="{FF2B5EF4-FFF2-40B4-BE49-F238E27FC236}">
              <a16:creationId xmlns:a16="http://schemas.microsoft.com/office/drawing/2014/main" id="{469A3B6E-77A6-37D5-2268-A542085033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376" y="3311754"/>
          <a:ext cx="568140" cy="592567"/>
        </a:xfrm>
        <a:prstGeom prst="rect">
          <a:avLst/>
        </a:prstGeom>
      </xdr:spPr>
    </xdr:pic>
    <xdr:clientData/>
  </xdr:twoCellAnchor>
  <xdr:twoCellAnchor editAs="oneCell">
    <xdr:from>
      <xdr:col>0</xdr:col>
      <xdr:colOff>96555</xdr:colOff>
      <xdr:row>5</xdr:row>
      <xdr:rowOff>149371</xdr:rowOff>
    </xdr:from>
    <xdr:to>
      <xdr:col>1</xdr:col>
      <xdr:colOff>136024</xdr:colOff>
      <xdr:row>9</xdr:row>
      <xdr:rowOff>73616</xdr:rowOff>
    </xdr:to>
    <xdr:pic>
      <xdr:nvPicPr>
        <xdr:cNvPr id="31" name="Picture 30">
          <a:hlinkClick xmlns:r="http://schemas.openxmlformats.org/officeDocument/2006/relationships" r:id="rId3"/>
          <a:extLst>
            <a:ext uri="{FF2B5EF4-FFF2-40B4-BE49-F238E27FC236}">
              <a16:creationId xmlns:a16="http://schemas.microsoft.com/office/drawing/2014/main" id="{0447265D-B62C-087D-7760-D59D6AA5CC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555" y="1082432"/>
          <a:ext cx="645959" cy="670694"/>
        </a:xfrm>
        <a:prstGeom prst="rect">
          <a:avLst/>
        </a:prstGeom>
      </xdr:spPr>
    </xdr:pic>
    <xdr:clientData/>
  </xdr:twoCellAnchor>
  <xdr:twoCellAnchor editAs="oneCell">
    <xdr:from>
      <xdr:col>0</xdr:col>
      <xdr:colOff>95762</xdr:colOff>
      <xdr:row>10</xdr:row>
      <xdr:rowOff>67357</xdr:rowOff>
    </xdr:from>
    <xdr:to>
      <xdr:col>1</xdr:col>
      <xdr:colOff>45631</xdr:colOff>
      <xdr:row>13</xdr:row>
      <xdr:rowOff>83132</xdr:rowOff>
    </xdr:to>
    <xdr:pic>
      <xdr:nvPicPr>
        <xdr:cNvPr id="33" name="Picture 32">
          <a:hlinkClick xmlns:r="http://schemas.openxmlformats.org/officeDocument/2006/relationships" r:id="rId5"/>
          <a:extLst>
            <a:ext uri="{FF2B5EF4-FFF2-40B4-BE49-F238E27FC236}">
              <a16:creationId xmlns:a16="http://schemas.microsoft.com/office/drawing/2014/main" id="{900306F0-A78F-7438-5943-D2F54C5F91F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5762" y="1933479"/>
          <a:ext cx="556359" cy="575612"/>
        </a:xfrm>
        <a:prstGeom prst="rect">
          <a:avLst/>
        </a:prstGeom>
      </xdr:spPr>
    </xdr:pic>
    <xdr:clientData/>
  </xdr:twoCellAnchor>
  <xdr:twoCellAnchor editAs="oneCell">
    <xdr:from>
      <xdr:col>0</xdr:col>
      <xdr:colOff>92276</xdr:colOff>
      <xdr:row>14</xdr:row>
      <xdr:rowOff>9004</xdr:rowOff>
    </xdr:from>
    <xdr:to>
      <xdr:col>1</xdr:col>
      <xdr:colOff>44391</xdr:colOff>
      <xdr:row>17</xdr:row>
      <xdr:rowOff>26600</xdr:rowOff>
    </xdr:to>
    <xdr:pic>
      <xdr:nvPicPr>
        <xdr:cNvPr id="35" name="Picture 34">
          <a:hlinkClick xmlns:r="http://schemas.openxmlformats.org/officeDocument/2006/relationships" r:id="rId7"/>
          <a:extLst>
            <a:ext uri="{FF2B5EF4-FFF2-40B4-BE49-F238E27FC236}">
              <a16:creationId xmlns:a16="http://schemas.microsoft.com/office/drawing/2014/main" id="{D2700C93-FF11-4127-23BC-C3682EEC6E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2276" y="2621575"/>
          <a:ext cx="558605" cy="577433"/>
        </a:xfrm>
        <a:prstGeom prst="rect">
          <a:avLst/>
        </a:prstGeom>
      </xdr:spPr>
    </xdr:pic>
    <xdr:clientData/>
  </xdr:twoCellAnchor>
  <xdr:twoCellAnchor>
    <xdr:from>
      <xdr:col>1</xdr:col>
      <xdr:colOff>381647</xdr:colOff>
      <xdr:row>10</xdr:row>
      <xdr:rowOff>120316</xdr:rowOff>
    </xdr:from>
    <xdr:to>
      <xdr:col>11</xdr:col>
      <xdr:colOff>556273</xdr:colOff>
      <xdr:row>27</xdr:row>
      <xdr:rowOff>150394</xdr:rowOff>
    </xdr:to>
    <xdr:graphicFrame macro="">
      <xdr:nvGraphicFramePr>
        <xdr:cNvPr id="36" name="Chart 35">
          <a:extLst>
            <a:ext uri="{FF2B5EF4-FFF2-40B4-BE49-F238E27FC236}">
              <a16:creationId xmlns:a16="http://schemas.microsoft.com/office/drawing/2014/main" id="{4B40C6A8-E4BC-4793-BC03-3BD206513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198667</xdr:colOff>
      <xdr:row>10</xdr:row>
      <xdr:rowOff>110290</xdr:rowOff>
    </xdr:from>
    <xdr:to>
      <xdr:col>22</xdr:col>
      <xdr:colOff>270523</xdr:colOff>
      <xdr:row>27</xdr:row>
      <xdr:rowOff>150394</xdr:rowOff>
    </xdr:to>
    <xdr:graphicFrame macro="">
      <xdr:nvGraphicFramePr>
        <xdr:cNvPr id="37" name="Chart 36">
          <a:extLst>
            <a:ext uri="{FF2B5EF4-FFF2-40B4-BE49-F238E27FC236}">
              <a16:creationId xmlns:a16="http://schemas.microsoft.com/office/drawing/2014/main" id="{174AB85E-85CF-4359-90FC-E3841954B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400137</xdr:colOff>
      <xdr:row>28</xdr:row>
      <xdr:rowOff>70184</xdr:rowOff>
    </xdr:from>
    <xdr:to>
      <xdr:col>10</xdr:col>
      <xdr:colOff>352512</xdr:colOff>
      <xdr:row>46</xdr:row>
      <xdr:rowOff>79375</xdr:rowOff>
    </xdr:to>
    <xdr:graphicFrame macro="">
      <xdr:nvGraphicFramePr>
        <xdr:cNvPr id="38" name="Chart 37">
          <a:extLst>
            <a:ext uri="{FF2B5EF4-FFF2-40B4-BE49-F238E27FC236}">
              <a16:creationId xmlns:a16="http://schemas.microsoft.com/office/drawing/2014/main" id="{9B72E9D1-6519-4BD4-8914-4D2387CE9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50092</xdr:colOff>
      <xdr:row>28</xdr:row>
      <xdr:rowOff>94414</xdr:rowOff>
    </xdr:from>
    <xdr:to>
      <xdr:col>22</xdr:col>
      <xdr:colOff>270336</xdr:colOff>
      <xdr:row>46</xdr:row>
      <xdr:rowOff>60325</xdr:rowOff>
    </xdr:to>
    <xdr:graphicFrame macro="">
      <xdr:nvGraphicFramePr>
        <xdr:cNvPr id="39" name="Chart 38">
          <a:extLst>
            <a:ext uri="{FF2B5EF4-FFF2-40B4-BE49-F238E27FC236}">
              <a16:creationId xmlns:a16="http://schemas.microsoft.com/office/drawing/2014/main" id="{91A1B760-BEF9-49C2-A6C4-63BC66421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13</xdr:col>
      <xdr:colOff>40821</xdr:colOff>
      <xdr:row>5</xdr:row>
      <xdr:rowOff>93631</xdr:rowOff>
    </xdr:from>
    <xdr:to>
      <xdr:col>22</xdr:col>
      <xdr:colOff>88446</xdr:colOff>
      <xdr:row>9</xdr:row>
      <xdr:rowOff>49894</xdr:rowOff>
    </xdr:to>
    <mc:AlternateContent xmlns:mc="http://schemas.openxmlformats.org/markup-compatibility/2006">
      <mc:Choice xmlns:a14="http://schemas.microsoft.com/office/drawing/2010/main" Requires="a14">
        <xdr:graphicFrame macro="">
          <xdr:nvGraphicFramePr>
            <xdr:cNvPr id="40" name="CATEGORY">
              <a:extLst>
                <a:ext uri="{FF2B5EF4-FFF2-40B4-BE49-F238E27FC236}">
                  <a16:creationId xmlns:a16="http://schemas.microsoft.com/office/drawing/2014/main" id="{9247BAF0-79F0-473F-B507-F3FC4F365A0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925188" y="1026692"/>
              <a:ext cx="5506034" cy="70271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60374</xdr:colOff>
      <xdr:row>23</xdr:row>
      <xdr:rowOff>67510</xdr:rowOff>
    </xdr:from>
    <xdr:to>
      <xdr:col>1</xdr:col>
      <xdr:colOff>230703</xdr:colOff>
      <xdr:row>29</xdr:row>
      <xdr:rowOff>31652</xdr:rowOff>
    </xdr:to>
    <mc:AlternateContent xmlns:mc="http://schemas.openxmlformats.org/markup-compatibility/2006">
      <mc:Choice xmlns:a14="http://schemas.microsoft.com/office/drawing/2010/main" Requires="a14">
        <xdr:graphicFrame macro="">
          <xdr:nvGraphicFramePr>
            <xdr:cNvPr id="42" name="Years (DATE) 3">
              <a:extLst>
                <a:ext uri="{FF2B5EF4-FFF2-40B4-BE49-F238E27FC236}">
                  <a16:creationId xmlns:a16="http://schemas.microsoft.com/office/drawing/2014/main" id="{2EE40777-D62B-409B-A65C-6C830FB295A6}"/>
                </a:ext>
              </a:extLst>
            </xdr:cNvPr>
            <xdr:cNvGraphicFramePr/>
          </xdr:nvGraphicFramePr>
          <xdr:xfrm>
            <a:off x="0" y="0"/>
            <a:ext cx="0" cy="0"/>
          </xdr:xfrm>
          <a:graphic>
            <a:graphicData uri="http://schemas.microsoft.com/office/drawing/2010/slicer">
              <sle:slicer xmlns:sle="http://schemas.microsoft.com/office/drawing/2010/slicer" name="Years (DATE) 3"/>
            </a:graphicData>
          </a:graphic>
        </xdr:graphicFrame>
      </mc:Choice>
      <mc:Fallback>
        <xdr:sp macro="" textlink="">
          <xdr:nvSpPr>
            <xdr:cNvPr id="0" name=""/>
            <xdr:cNvSpPr>
              <a:spLocks noTextEdit="1"/>
            </xdr:cNvSpPr>
          </xdr:nvSpPr>
          <xdr:spPr>
            <a:xfrm>
              <a:off x="60374" y="4359592"/>
              <a:ext cx="776819" cy="108381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0</xdr:row>
      <xdr:rowOff>45720</xdr:rowOff>
    </xdr:from>
    <xdr:to>
      <xdr:col>4</xdr:col>
      <xdr:colOff>426720</xdr:colOff>
      <xdr:row>4</xdr:row>
      <xdr:rowOff>38100</xdr:rowOff>
    </xdr:to>
    <xdr:grpSp>
      <xdr:nvGrpSpPr>
        <xdr:cNvPr id="8" name="Group 7">
          <a:extLst>
            <a:ext uri="{FF2B5EF4-FFF2-40B4-BE49-F238E27FC236}">
              <a16:creationId xmlns:a16="http://schemas.microsoft.com/office/drawing/2014/main" id="{3F4E5D74-6F95-2FDE-CC10-E00BA1C9CB81}"/>
            </a:ext>
          </a:extLst>
        </xdr:cNvPr>
        <xdr:cNvGrpSpPr/>
      </xdr:nvGrpSpPr>
      <xdr:grpSpPr>
        <a:xfrm>
          <a:off x="1249680" y="45720"/>
          <a:ext cx="1615440" cy="742657"/>
          <a:chOff x="1249680" y="45720"/>
          <a:chExt cx="1615440" cy="723900"/>
        </a:xfrm>
      </xdr:grpSpPr>
      <xdr:sp macro="" textlink="">
        <xdr:nvSpPr>
          <xdr:cNvPr id="2" name="Rectangle: Rounded Corners 1">
            <a:extLst>
              <a:ext uri="{FF2B5EF4-FFF2-40B4-BE49-F238E27FC236}">
                <a16:creationId xmlns:a16="http://schemas.microsoft.com/office/drawing/2014/main" id="{3AC74A6F-ADB1-0A09-224A-6A50DF056577}"/>
              </a:ext>
            </a:extLst>
          </xdr:cNvPr>
          <xdr:cNvSpPr/>
        </xdr:nvSpPr>
        <xdr:spPr>
          <a:xfrm>
            <a:off x="1249680" y="45720"/>
            <a:ext cx="1615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sale</a:t>
            </a:r>
            <a:endParaRPr lang="en-AU" sz="1600" b="1"/>
          </a:p>
        </xdr:txBody>
      </xdr:sp>
      <xdr:sp macro="" textlink="Sheet1!B3">
        <xdr:nvSpPr>
          <xdr:cNvPr id="3" name="TextBox 2">
            <a:extLst>
              <a:ext uri="{FF2B5EF4-FFF2-40B4-BE49-F238E27FC236}">
                <a16:creationId xmlns:a16="http://schemas.microsoft.com/office/drawing/2014/main" id="{279CC165-B86E-ED74-B756-2A536FA33050}"/>
              </a:ext>
            </a:extLst>
          </xdr:cNvPr>
          <xdr:cNvSpPr txBox="1"/>
        </xdr:nvSpPr>
        <xdr:spPr>
          <a:xfrm>
            <a:off x="1516380" y="403860"/>
            <a:ext cx="10820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D88EAB-1667-4988-A0CB-0508A2AE780A}" type="TxLink">
              <a:rPr lang="en-US" sz="1400" b="1" i="0" u="none" strike="noStrike">
                <a:solidFill>
                  <a:schemeClr val="bg1"/>
                </a:solidFill>
                <a:latin typeface="Aptos Narrow"/>
              </a:rPr>
              <a:pPr algn="ctr"/>
              <a:t> 401,411.92 </a:t>
            </a:fld>
            <a:endParaRPr lang="en-AU" sz="1400">
              <a:solidFill>
                <a:schemeClr val="bg1"/>
              </a:solidFill>
            </a:endParaRPr>
          </a:p>
        </xdr:txBody>
      </xdr:sp>
    </xdr:grpSp>
    <xdr:clientData/>
  </xdr:twoCellAnchor>
  <xdr:twoCellAnchor>
    <xdr:from>
      <xdr:col>4</xdr:col>
      <xdr:colOff>584200</xdr:colOff>
      <xdr:row>0</xdr:row>
      <xdr:rowOff>45720</xdr:rowOff>
    </xdr:from>
    <xdr:to>
      <xdr:col>7</xdr:col>
      <xdr:colOff>157480</xdr:colOff>
      <xdr:row>4</xdr:row>
      <xdr:rowOff>30480</xdr:rowOff>
    </xdr:to>
    <xdr:grpSp>
      <xdr:nvGrpSpPr>
        <xdr:cNvPr id="17" name="Group 16">
          <a:extLst>
            <a:ext uri="{FF2B5EF4-FFF2-40B4-BE49-F238E27FC236}">
              <a16:creationId xmlns:a16="http://schemas.microsoft.com/office/drawing/2014/main" id="{150A61AF-579A-F1CB-9DF9-DD0007D18B5C}"/>
            </a:ext>
          </a:extLst>
        </xdr:cNvPr>
        <xdr:cNvGrpSpPr/>
      </xdr:nvGrpSpPr>
      <xdr:grpSpPr>
        <a:xfrm>
          <a:off x="3022600" y="45720"/>
          <a:ext cx="1402080" cy="735037"/>
          <a:chOff x="3032760" y="68580"/>
          <a:chExt cx="1402080" cy="716280"/>
        </a:xfrm>
      </xdr:grpSpPr>
      <xdr:sp macro="" textlink="">
        <xdr:nvSpPr>
          <xdr:cNvPr id="5" name="Rectangle: Rounded Corners 4">
            <a:extLst>
              <a:ext uri="{FF2B5EF4-FFF2-40B4-BE49-F238E27FC236}">
                <a16:creationId xmlns:a16="http://schemas.microsoft.com/office/drawing/2014/main" id="{943E0787-88BA-1A98-AA46-73BE1DE8867C}"/>
              </a:ext>
            </a:extLst>
          </xdr:cNvPr>
          <xdr:cNvSpPr/>
        </xdr:nvSpPr>
        <xdr:spPr>
          <a:xfrm>
            <a:off x="3032760" y="68580"/>
            <a:ext cx="140208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 quantity</a:t>
            </a:r>
          </a:p>
        </xdr:txBody>
      </xdr:sp>
      <xdr:sp macro="" textlink="Sheet1!D3">
        <xdr:nvSpPr>
          <xdr:cNvPr id="6" name="TextBox 5">
            <a:extLst>
              <a:ext uri="{FF2B5EF4-FFF2-40B4-BE49-F238E27FC236}">
                <a16:creationId xmlns:a16="http://schemas.microsoft.com/office/drawing/2014/main" id="{5BC0D483-CF20-F615-3303-1AA8E0099C17}"/>
              </a:ext>
            </a:extLst>
          </xdr:cNvPr>
          <xdr:cNvSpPr txBox="1"/>
        </xdr:nvSpPr>
        <xdr:spPr>
          <a:xfrm>
            <a:off x="3230880" y="411480"/>
            <a:ext cx="10439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396B71A-BCCF-4FC6-8419-600E1CF3784C}" type="TxLink">
              <a:rPr lang="en-US" sz="1400" b="1" i="0" u="none" strike="noStrike">
                <a:solidFill>
                  <a:schemeClr val="bg1"/>
                </a:solidFill>
                <a:latin typeface="Aptos Narrow"/>
              </a:rPr>
              <a:pPr algn="ctr"/>
              <a:t> 4,280.00 </a:t>
            </a:fld>
            <a:endParaRPr lang="en-AU" sz="1400" b="1">
              <a:solidFill>
                <a:schemeClr val="bg1"/>
              </a:solidFill>
            </a:endParaRPr>
          </a:p>
        </xdr:txBody>
      </xdr:sp>
    </xdr:grpSp>
    <xdr:clientData/>
  </xdr:twoCellAnchor>
  <xdr:twoCellAnchor>
    <xdr:from>
      <xdr:col>10</xdr:col>
      <xdr:colOff>259080</xdr:colOff>
      <xdr:row>0</xdr:row>
      <xdr:rowOff>45720</xdr:rowOff>
    </xdr:from>
    <xdr:to>
      <xdr:col>13</xdr:col>
      <xdr:colOff>45720</xdr:colOff>
      <xdr:row>4</xdr:row>
      <xdr:rowOff>38100</xdr:rowOff>
    </xdr:to>
    <xdr:grpSp>
      <xdr:nvGrpSpPr>
        <xdr:cNvPr id="9" name="Group 8">
          <a:extLst>
            <a:ext uri="{FF2B5EF4-FFF2-40B4-BE49-F238E27FC236}">
              <a16:creationId xmlns:a16="http://schemas.microsoft.com/office/drawing/2014/main" id="{CDF85E5D-5F6A-49B4-BB2E-7EC33A0EAB07}"/>
            </a:ext>
          </a:extLst>
        </xdr:cNvPr>
        <xdr:cNvGrpSpPr/>
      </xdr:nvGrpSpPr>
      <xdr:grpSpPr>
        <a:xfrm>
          <a:off x="6355080" y="45720"/>
          <a:ext cx="1615440" cy="742657"/>
          <a:chOff x="1249680" y="45720"/>
          <a:chExt cx="1615440" cy="723900"/>
        </a:xfrm>
      </xdr:grpSpPr>
      <xdr:sp macro="" textlink="">
        <xdr:nvSpPr>
          <xdr:cNvPr id="10" name="Rectangle: Rounded Corners 9">
            <a:extLst>
              <a:ext uri="{FF2B5EF4-FFF2-40B4-BE49-F238E27FC236}">
                <a16:creationId xmlns:a16="http://schemas.microsoft.com/office/drawing/2014/main" id="{BDA2B99B-C53A-8FA4-A1AC-6598CDBFDF98}"/>
              </a:ext>
            </a:extLst>
          </xdr:cNvPr>
          <xdr:cNvSpPr/>
        </xdr:nvSpPr>
        <xdr:spPr>
          <a:xfrm>
            <a:off x="1249680" y="45720"/>
            <a:ext cx="1615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profit</a:t>
            </a:r>
            <a:endParaRPr lang="en-AU" sz="1600" b="1"/>
          </a:p>
        </xdr:txBody>
      </xdr:sp>
      <xdr:sp macro="" textlink="Sheet1!C3">
        <xdr:nvSpPr>
          <xdr:cNvPr id="11" name="TextBox 10">
            <a:extLst>
              <a:ext uri="{FF2B5EF4-FFF2-40B4-BE49-F238E27FC236}">
                <a16:creationId xmlns:a16="http://schemas.microsoft.com/office/drawing/2014/main" id="{B1DB8879-D332-B6A2-C774-C8A8A4CE542E}"/>
              </a:ext>
            </a:extLst>
          </xdr:cNvPr>
          <xdr:cNvSpPr txBox="1"/>
        </xdr:nvSpPr>
        <xdr:spPr>
          <a:xfrm>
            <a:off x="1516380" y="403860"/>
            <a:ext cx="10820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1B906D-E5AB-40CB-B111-2455EC174944}" type="TxLink">
              <a:rPr lang="en-US" sz="1400" b="1" i="0" u="none" strike="noStrike">
                <a:solidFill>
                  <a:schemeClr val="bg1"/>
                </a:solidFill>
                <a:latin typeface="Aptos Narrow"/>
              </a:rPr>
              <a:pPr algn="ctr"/>
              <a:t> 68,907.92 </a:t>
            </a:fld>
            <a:endParaRPr lang="en-AU" sz="1400" b="1">
              <a:solidFill>
                <a:schemeClr val="bg1"/>
              </a:solidFill>
            </a:endParaRPr>
          </a:p>
        </xdr:txBody>
      </xdr:sp>
    </xdr:grpSp>
    <xdr:clientData/>
  </xdr:twoCellAnchor>
  <xdr:twoCellAnchor>
    <xdr:from>
      <xdr:col>7</xdr:col>
      <xdr:colOff>314960</xdr:colOff>
      <xdr:row>0</xdr:row>
      <xdr:rowOff>45720</xdr:rowOff>
    </xdr:from>
    <xdr:to>
      <xdr:col>10</xdr:col>
      <xdr:colOff>101600</xdr:colOff>
      <xdr:row>4</xdr:row>
      <xdr:rowOff>38100</xdr:rowOff>
    </xdr:to>
    <xdr:grpSp>
      <xdr:nvGrpSpPr>
        <xdr:cNvPr id="16" name="Group 15">
          <a:extLst>
            <a:ext uri="{FF2B5EF4-FFF2-40B4-BE49-F238E27FC236}">
              <a16:creationId xmlns:a16="http://schemas.microsoft.com/office/drawing/2014/main" id="{75D92BA7-B489-1098-EE5D-66789E73D602}"/>
            </a:ext>
          </a:extLst>
        </xdr:cNvPr>
        <xdr:cNvGrpSpPr/>
      </xdr:nvGrpSpPr>
      <xdr:grpSpPr>
        <a:xfrm>
          <a:off x="4582160" y="45720"/>
          <a:ext cx="1615440" cy="742657"/>
          <a:chOff x="4594860" y="68580"/>
          <a:chExt cx="1615440" cy="723900"/>
        </a:xfrm>
      </xdr:grpSpPr>
      <xdr:sp macro="" textlink="">
        <xdr:nvSpPr>
          <xdr:cNvPr id="7" name="Rectangle: Rounded Corners 6">
            <a:extLst>
              <a:ext uri="{FF2B5EF4-FFF2-40B4-BE49-F238E27FC236}">
                <a16:creationId xmlns:a16="http://schemas.microsoft.com/office/drawing/2014/main" id="{9E22AE94-BED2-4050-A83F-C3804792A75A}"/>
              </a:ext>
            </a:extLst>
          </xdr:cNvPr>
          <xdr:cNvSpPr/>
        </xdr:nvSpPr>
        <xdr:spPr>
          <a:xfrm>
            <a:off x="4594860" y="68580"/>
            <a:ext cx="1615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cost</a:t>
            </a:r>
            <a:endParaRPr lang="en-AU" sz="1600" b="1"/>
          </a:p>
        </xdr:txBody>
      </xdr:sp>
      <xdr:sp macro="" textlink="Sheet1!A3">
        <xdr:nvSpPr>
          <xdr:cNvPr id="15" name="TextBox 14">
            <a:extLst>
              <a:ext uri="{FF2B5EF4-FFF2-40B4-BE49-F238E27FC236}">
                <a16:creationId xmlns:a16="http://schemas.microsoft.com/office/drawing/2014/main" id="{F2A8E0E0-0B2C-E4AE-0D0E-55C191F5F38F}"/>
              </a:ext>
            </a:extLst>
          </xdr:cNvPr>
          <xdr:cNvSpPr txBox="1"/>
        </xdr:nvSpPr>
        <xdr:spPr>
          <a:xfrm>
            <a:off x="4892040" y="419100"/>
            <a:ext cx="10439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04BAA3-9CF8-402C-A058-CDFA609502E5}" type="TxLink">
              <a:rPr lang="en-US" sz="1400" b="1" i="0" u="none" strike="noStrike">
                <a:solidFill>
                  <a:schemeClr val="bg1"/>
                </a:solidFill>
                <a:latin typeface="Aptos Narrow"/>
              </a:rPr>
              <a:pPr algn="ctr"/>
              <a:t> 332,504.00 </a:t>
            </a:fld>
            <a:endParaRPr lang="en-AU" sz="1400">
              <a:solidFill>
                <a:schemeClr val="bg1"/>
              </a:solidFill>
            </a:endParaRPr>
          </a:p>
        </xdr:txBody>
      </xdr:sp>
    </xdr:grpSp>
    <xdr:clientData/>
  </xdr:twoCellAnchor>
  <xdr:twoCellAnchor editAs="oneCell">
    <xdr:from>
      <xdr:col>15</xdr:col>
      <xdr:colOff>388620</xdr:colOff>
      <xdr:row>0</xdr:row>
      <xdr:rowOff>106681</xdr:rowOff>
    </xdr:from>
    <xdr:to>
      <xdr:col>19</xdr:col>
      <xdr:colOff>105508</xdr:colOff>
      <xdr:row>3</xdr:row>
      <xdr:rowOff>46892</xdr:rowOff>
    </xdr:to>
    <mc:AlternateContent xmlns:mc="http://schemas.openxmlformats.org/markup-compatibility/2006" xmlns:a14="http://schemas.microsoft.com/office/drawing/2010/main">
      <mc:Choice Requires="a14">
        <xdr:graphicFrame macro="">
          <xdr:nvGraphicFramePr>
            <xdr:cNvPr id="18" name="Quarters (DATE)">
              <a:extLst>
                <a:ext uri="{FF2B5EF4-FFF2-40B4-BE49-F238E27FC236}">
                  <a16:creationId xmlns:a16="http://schemas.microsoft.com/office/drawing/2014/main" id="{B81B5B64-38B2-42BA-B9BF-98A1C0C82BAF}"/>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9532620" y="106681"/>
              <a:ext cx="2155288" cy="50291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175260</xdr:colOff>
      <xdr:row>0</xdr:row>
      <xdr:rowOff>129541</xdr:rowOff>
    </xdr:from>
    <xdr:to>
      <xdr:col>15</xdr:col>
      <xdr:colOff>388620</xdr:colOff>
      <xdr:row>3</xdr:row>
      <xdr:rowOff>83820</xdr:rowOff>
    </xdr:to>
    <mc:AlternateContent xmlns:mc="http://schemas.openxmlformats.org/markup-compatibility/2006" xmlns:a14="http://schemas.microsoft.com/office/drawing/2010/main">
      <mc:Choice Requires="a14">
        <xdr:graphicFrame macro="">
          <xdr:nvGraphicFramePr>
            <xdr:cNvPr id="19" name="Years (DATE)">
              <a:extLst>
                <a:ext uri="{FF2B5EF4-FFF2-40B4-BE49-F238E27FC236}">
                  <a16:creationId xmlns:a16="http://schemas.microsoft.com/office/drawing/2014/main" id="{7FCADA7A-ED37-4278-A3B5-B97071E36B14}"/>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8100060" y="129541"/>
              <a:ext cx="1432560" cy="51698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xdr:colOff>
      <xdr:row>0</xdr:row>
      <xdr:rowOff>45720</xdr:rowOff>
    </xdr:from>
    <xdr:to>
      <xdr:col>13</xdr:col>
      <xdr:colOff>45720</xdr:colOff>
      <xdr:row>4</xdr:row>
      <xdr:rowOff>38100</xdr:rowOff>
    </xdr:to>
    <xdr:grpSp>
      <xdr:nvGrpSpPr>
        <xdr:cNvPr id="16" name="Group 15">
          <a:extLst>
            <a:ext uri="{FF2B5EF4-FFF2-40B4-BE49-F238E27FC236}">
              <a16:creationId xmlns:a16="http://schemas.microsoft.com/office/drawing/2014/main" id="{E22C8122-89FE-1DF6-196B-8D85D8A71A20}"/>
            </a:ext>
          </a:extLst>
        </xdr:cNvPr>
        <xdr:cNvGrpSpPr/>
      </xdr:nvGrpSpPr>
      <xdr:grpSpPr>
        <a:xfrm>
          <a:off x="1249680" y="45720"/>
          <a:ext cx="6720840" cy="742657"/>
          <a:chOff x="1249680" y="45720"/>
          <a:chExt cx="6720840" cy="742657"/>
        </a:xfrm>
      </xdr:grpSpPr>
      <xdr:grpSp>
        <xdr:nvGrpSpPr>
          <xdr:cNvPr id="2" name="Group 1">
            <a:extLst>
              <a:ext uri="{FF2B5EF4-FFF2-40B4-BE49-F238E27FC236}">
                <a16:creationId xmlns:a16="http://schemas.microsoft.com/office/drawing/2014/main" id="{F527A827-75BF-4EDA-9AD3-53C1CAD2F706}"/>
              </a:ext>
            </a:extLst>
          </xdr:cNvPr>
          <xdr:cNvGrpSpPr/>
        </xdr:nvGrpSpPr>
        <xdr:grpSpPr>
          <a:xfrm>
            <a:off x="1249680" y="45720"/>
            <a:ext cx="1615440" cy="742657"/>
            <a:chOff x="1249680" y="45720"/>
            <a:chExt cx="1615440" cy="723900"/>
          </a:xfrm>
        </xdr:grpSpPr>
        <xdr:sp macro="" textlink="">
          <xdr:nvSpPr>
            <xdr:cNvPr id="3" name="Rectangle: Rounded Corners 2">
              <a:extLst>
                <a:ext uri="{FF2B5EF4-FFF2-40B4-BE49-F238E27FC236}">
                  <a16:creationId xmlns:a16="http://schemas.microsoft.com/office/drawing/2014/main" id="{F2528E19-5F22-D493-F25E-BC3632504E9A}"/>
                </a:ext>
              </a:extLst>
            </xdr:cNvPr>
            <xdr:cNvSpPr/>
          </xdr:nvSpPr>
          <xdr:spPr>
            <a:xfrm>
              <a:off x="1249680" y="45720"/>
              <a:ext cx="1615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sale</a:t>
              </a:r>
              <a:endParaRPr lang="en-AU" sz="1600" b="1"/>
            </a:p>
          </xdr:txBody>
        </xdr:sp>
        <xdr:sp macro="" textlink="Sheet1!B3">
          <xdr:nvSpPr>
            <xdr:cNvPr id="4" name="TextBox 3">
              <a:extLst>
                <a:ext uri="{FF2B5EF4-FFF2-40B4-BE49-F238E27FC236}">
                  <a16:creationId xmlns:a16="http://schemas.microsoft.com/office/drawing/2014/main" id="{BF8FDB07-5686-E0F7-2A41-3B8ABD23C116}"/>
                </a:ext>
              </a:extLst>
            </xdr:cNvPr>
            <xdr:cNvSpPr txBox="1"/>
          </xdr:nvSpPr>
          <xdr:spPr>
            <a:xfrm>
              <a:off x="1516380" y="403860"/>
              <a:ext cx="10820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D88EAB-1667-4988-A0CB-0508A2AE780A}" type="TxLink">
                <a:rPr lang="en-US" sz="1400" b="1" i="0" u="none" strike="noStrike">
                  <a:solidFill>
                    <a:schemeClr val="bg1"/>
                  </a:solidFill>
                  <a:latin typeface="Aptos Narrow"/>
                </a:rPr>
                <a:pPr algn="ctr"/>
                <a:t> 401,411.92 </a:t>
              </a:fld>
              <a:endParaRPr lang="en-AU" sz="1400">
                <a:solidFill>
                  <a:schemeClr val="bg1"/>
                </a:solidFill>
              </a:endParaRPr>
            </a:p>
          </xdr:txBody>
        </xdr:sp>
      </xdr:grpSp>
      <xdr:grpSp>
        <xdr:nvGrpSpPr>
          <xdr:cNvPr id="5" name="Group 4">
            <a:extLst>
              <a:ext uri="{FF2B5EF4-FFF2-40B4-BE49-F238E27FC236}">
                <a16:creationId xmlns:a16="http://schemas.microsoft.com/office/drawing/2014/main" id="{A5388E6D-0F93-4BB7-B5A5-BB3554A21090}"/>
              </a:ext>
            </a:extLst>
          </xdr:cNvPr>
          <xdr:cNvGrpSpPr/>
        </xdr:nvGrpSpPr>
        <xdr:grpSpPr>
          <a:xfrm>
            <a:off x="3022600" y="45720"/>
            <a:ext cx="1402080" cy="735037"/>
            <a:chOff x="3032760" y="68580"/>
            <a:chExt cx="1402080" cy="716280"/>
          </a:xfrm>
        </xdr:grpSpPr>
        <xdr:sp macro="" textlink="">
          <xdr:nvSpPr>
            <xdr:cNvPr id="6" name="Rectangle: Rounded Corners 5">
              <a:extLst>
                <a:ext uri="{FF2B5EF4-FFF2-40B4-BE49-F238E27FC236}">
                  <a16:creationId xmlns:a16="http://schemas.microsoft.com/office/drawing/2014/main" id="{632F28D7-FC32-5DE6-83C9-7DB169F7284E}"/>
                </a:ext>
              </a:extLst>
            </xdr:cNvPr>
            <xdr:cNvSpPr/>
          </xdr:nvSpPr>
          <xdr:spPr>
            <a:xfrm>
              <a:off x="3032760" y="68580"/>
              <a:ext cx="140208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 quantity</a:t>
              </a:r>
            </a:p>
          </xdr:txBody>
        </xdr:sp>
        <xdr:sp macro="" textlink="Sheet1!D3">
          <xdr:nvSpPr>
            <xdr:cNvPr id="7" name="TextBox 6">
              <a:extLst>
                <a:ext uri="{FF2B5EF4-FFF2-40B4-BE49-F238E27FC236}">
                  <a16:creationId xmlns:a16="http://schemas.microsoft.com/office/drawing/2014/main" id="{A174DB12-DFAC-E2EF-7636-EF399E4DB7D9}"/>
                </a:ext>
              </a:extLst>
            </xdr:cNvPr>
            <xdr:cNvSpPr txBox="1"/>
          </xdr:nvSpPr>
          <xdr:spPr>
            <a:xfrm>
              <a:off x="3230880" y="411480"/>
              <a:ext cx="10439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396B71A-BCCF-4FC6-8419-600E1CF3784C}" type="TxLink">
                <a:rPr lang="en-US" sz="1400" b="1" i="0" u="none" strike="noStrike">
                  <a:solidFill>
                    <a:schemeClr val="bg1"/>
                  </a:solidFill>
                  <a:latin typeface="Aptos Narrow"/>
                </a:rPr>
                <a:pPr algn="ctr"/>
                <a:t> 4,280.00 </a:t>
              </a:fld>
              <a:endParaRPr lang="en-AU" sz="1400" b="1">
                <a:solidFill>
                  <a:schemeClr val="bg1"/>
                </a:solidFill>
              </a:endParaRPr>
            </a:p>
          </xdr:txBody>
        </xdr:sp>
      </xdr:grpSp>
      <xdr:grpSp>
        <xdr:nvGrpSpPr>
          <xdr:cNvPr id="8" name="Group 7">
            <a:extLst>
              <a:ext uri="{FF2B5EF4-FFF2-40B4-BE49-F238E27FC236}">
                <a16:creationId xmlns:a16="http://schemas.microsoft.com/office/drawing/2014/main" id="{770B143F-646B-499D-9C9C-4344E2DBE62D}"/>
              </a:ext>
            </a:extLst>
          </xdr:cNvPr>
          <xdr:cNvGrpSpPr/>
        </xdr:nvGrpSpPr>
        <xdr:grpSpPr>
          <a:xfrm>
            <a:off x="6355080" y="45720"/>
            <a:ext cx="1615440" cy="742657"/>
            <a:chOff x="1249680" y="45720"/>
            <a:chExt cx="1615440" cy="723900"/>
          </a:xfrm>
        </xdr:grpSpPr>
        <xdr:sp macro="" textlink="">
          <xdr:nvSpPr>
            <xdr:cNvPr id="9" name="Rectangle: Rounded Corners 8">
              <a:extLst>
                <a:ext uri="{FF2B5EF4-FFF2-40B4-BE49-F238E27FC236}">
                  <a16:creationId xmlns:a16="http://schemas.microsoft.com/office/drawing/2014/main" id="{70CCB164-F11A-FDF2-D4EA-01C07D72968E}"/>
                </a:ext>
              </a:extLst>
            </xdr:cNvPr>
            <xdr:cNvSpPr/>
          </xdr:nvSpPr>
          <xdr:spPr>
            <a:xfrm>
              <a:off x="1249680" y="45720"/>
              <a:ext cx="1615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profit</a:t>
              </a:r>
              <a:endParaRPr lang="en-AU" sz="1600" b="1"/>
            </a:p>
          </xdr:txBody>
        </xdr:sp>
        <xdr:sp macro="" textlink="Sheet1!C3">
          <xdr:nvSpPr>
            <xdr:cNvPr id="10" name="TextBox 9">
              <a:extLst>
                <a:ext uri="{FF2B5EF4-FFF2-40B4-BE49-F238E27FC236}">
                  <a16:creationId xmlns:a16="http://schemas.microsoft.com/office/drawing/2014/main" id="{F2BB1FC3-E5BF-C42E-7972-6A2207B6C656}"/>
                </a:ext>
              </a:extLst>
            </xdr:cNvPr>
            <xdr:cNvSpPr txBox="1"/>
          </xdr:nvSpPr>
          <xdr:spPr>
            <a:xfrm>
              <a:off x="1516380" y="403860"/>
              <a:ext cx="10820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1B906D-E5AB-40CB-B111-2455EC174944}" type="TxLink">
                <a:rPr lang="en-US" sz="1400" b="1" i="0" u="none" strike="noStrike">
                  <a:solidFill>
                    <a:schemeClr val="bg1"/>
                  </a:solidFill>
                  <a:latin typeface="Aptos Narrow"/>
                </a:rPr>
                <a:pPr algn="ctr"/>
                <a:t> 68,907.92 </a:t>
              </a:fld>
              <a:endParaRPr lang="en-AU" sz="1400" b="1">
                <a:solidFill>
                  <a:schemeClr val="bg1"/>
                </a:solidFill>
              </a:endParaRPr>
            </a:p>
          </xdr:txBody>
        </xdr:sp>
      </xdr:grpSp>
      <xdr:grpSp>
        <xdr:nvGrpSpPr>
          <xdr:cNvPr id="11" name="Group 10">
            <a:extLst>
              <a:ext uri="{FF2B5EF4-FFF2-40B4-BE49-F238E27FC236}">
                <a16:creationId xmlns:a16="http://schemas.microsoft.com/office/drawing/2014/main" id="{E54DD707-E259-4B8C-B098-7A16DE1C52EB}"/>
              </a:ext>
            </a:extLst>
          </xdr:cNvPr>
          <xdr:cNvGrpSpPr/>
        </xdr:nvGrpSpPr>
        <xdr:grpSpPr>
          <a:xfrm>
            <a:off x="4582160" y="45720"/>
            <a:ext cx="1615440" cy="742657"/>
            <a:chOff x="4594860" y="68580"/>
            <a:chExt cx="1615440" cy="723900"/>
          </a:xfrm>
        </xdr:grpSpPr>
        <xdr:sp macro="" textlink="">
          <xdr:nvSpPr>
            <xdr:cNvPr id="12" name="Rectangle: Rounded Corners 11">
              <a:extLst>
                <a:ext uri="{FF2B5EF4-FFF2-40B4-BE49-F238E27FC236}">
                  <a16:creationId xmlns:a16="http://schemas.microsoft.com/office/drawing/2014/main" id="{7484866E-E1F9-55CC-4190-902070AF9F94}"/>
                </a:ext>
              </a:extLst>
            </xdr:cNvPr>
            <xdr:cNvSpPr/>
          </xdr:nvSpPr>
          <xdr:spPr>
            <a:xfrm>
              <a:off x="4594860" y="68580"/>
              <a:ext cx="1615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cost</a:t>
              </a:r>
              <a:endParaRPr lang="en-AU" sz="1600" b="1"/>
            </a:p>
          </xdr:txBody>
        </xdr:sp>
        <xdr:sp macro="" textlink="Sheet1!A3">
          <xdr:nvSpPr>
            <xdr:cNvPr id="13" name="TextBox 12">
              <a:extLst>
                <a:ext uri="{FF2B5EF4-FFF2-40B4-BE49-F238E27FC236}">
                  <a16:creationId xmlns:a16="http://schemas.microsoft.com/office/drawing/2014/main" id="{8CC12A4E-D753-EB3A-C11C-4E9238ABD027}"/>
                </a:ext>
              </a:extLst>
            </xdr:cNvPr>
            <xdr:cNvSpPr txBox="1"/>
          </xdr:nvSpPr>
          <xdr:spPr>
            <a:xfrm>
              <a:off x="4892040" y="419100"/>
              <a:ext cx="10439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04BAA3-9CF8-402C-A058-CDFA609502E5}" type="TxLink">
                <a:rPr lang="en-US" sz="1400" b="1" i="0" u="none" strike="noStrike">
                  <a:solidFill>
                    <a:schemeClr val="bg1"/>
                  </a:solidFill>
                  <a:latin typeface="Aptos Narrow"/>
                </a:rPr>
                <a:pPr algn="ctr"/>
                <a:t> 332,504.00 </a:t>
              </a:fld>
              <a:endParaRPr lang="en-AU" sz="1400">
                <a:solidFill>
                  <a:schemeClr val="bg1"/>
                </a:solidFill>
              </a:endParaRPr>
            </a:p>
          </xdr:txBody>
        </xdr:sp>
      </xdr:grpSp>
    </xdr:grpSp>
    <xdr:clientData/>
  </xdr:twoCellAnchor>
  <xdr:twoCellAnchor editAs="oneCell">
    <xdr:from>
      <xdr:col>15</xdr:col>
      <xdr:colOff>388620</xdr:colOff>
      <xdr:row>0</xdr:row>
      <xdr:rowOff>106681</xdr:rowOff>
    </xdr:from>
    <xdr:to>
      <xdr:col>19</xdr:col>
      <xdr:colOff>105508</xdr:colOff>
      <xdr:row>3</xdr:row>
      <xdr:rowOff>46892</xdr:rowOff>
    </xdr:to>
    <mc:AlternateContent xmlns:mc="http://schemas.openxmlformats.org/markup-compatibility/2006" xmlns:a14="http://schemas.microsoft.com/office/drawing/2010/main">
      <mc:Choice Requires="a14">
        <xdr:graphicFrame macro="">
          <xdr:nvGraphicFramePr>
            <xdr:cNvPr id="14" name="Quarters (DATE) 1">
              <a:extLst>
                <a:ext uri="{FF2B5EF4-FFF2-40B4-BE49-F238E27FC236}">
                  <a16:creationId xmlns:a16="http://schemas.microsoft.com/office/drawing/2014/main" id="{0ABE99CD-90D9-4F40-8A94-65A08DD2037D}"/>
                </a:ext>
              </a:extLst>
            </xdr:cNvPr>
            <xdr:cNvGraphicFramePr/>
          </xdr:nvGraphicFramePr>
          <xdr:xfrm>
            <a:off x="0" y="0"/>
            <a:ext cx="0" cy="0"/>
          </xdr:xfrm>
          <a:graphic>
            <a:graphicData uri="http://schemas.microsoft.com/office/drawing/2010/slicer">
              <sle:slicer xmlns:sle="http://schemas.microsoft.com/office/drawing/2010/slicer" name="Quarters (DATE) 1"/>
            </a:graphicData>
          </a:graphic>
        </xdr:graphicFrame>
      </mc:Choice>
      <mc:Fallback xmlns="">
        <xdr:sp macro="" textlink="">
          <xdr:nvSpPr>
            <xdr:cNvPr id="0" name=""/>
            <xdr:cNvSpPr>
              <a:spLocks noTextEdit="1"/>
            </xdr:cNvSpPr>
          </xdr:nvSpPr>
          <xdr:spPr>
            <a:xfrm>
              <a:off x="9532620" y="106681"/>
              <a:ext cx="2155288" cy="50291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175260</xdr:colOff>
      <xdr:row>0</xdr:row>
      <xdr:rowOff>129541</xdr:rowOff>
    </xdr:from>
    <xdr:to>
      <xdr:col>15</xdr:col>
      <xdr:colOff>388620</xdr:colOff>
      <xdr:row>3</xdr:row>
      <xdr:rowOff>83820</xdr:rowOff>
    </xdr:to>
    <mc:AlternateContent xmlns:mc="http://schemas.openxmlformats.org/markup-compatibility/2006" xmlns:a14="http://schemas.microsoft.com/office/drawing/2010/main">
      <mc:Choice Requires="a14">
        <xdr:graphicFrame macro="">
          <xdr:nvGraphicFramePr>
            <xdr:cNvPr id="15" name="Years (DATE) 1">
              <a:extLst>
                <a:ext uri="{FF2B5EF4-FFF2-40B4-BE49-F238E27FC236}">
                  <a16:creationId xmlns:a16="http://schemas.microsoft.com/office/drawing/2014/main" id="{65CC0AD1-1AA6-445A-8CD0-C75D75D3B2DC}"/>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8100060" y="129541"/>
              <a:ext cx="1432560" cy="51698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xdr:colOff>
      <xdr:row>0</xdr:row>
      <xdr:rowOff>45720</xdr:rowOff>
    </xdr:from>
    <xdr:to>
      <xdr:col>4</xdr:col>
      <xdr:colOff>426720</xdr:colOff>
      <xdr:row>4</xdr:row>
      <xdr:rowOff>38100</xdr:rowOff>
    </xdr:to>
    <xdr:grpSp>
      <xdr:nvGrpSpPr>
        <xdr:cNvPr id="2" name="Group 1">
          <a:extLst>
            <a:ext uri="{FF2B5EF4-FFF2-40B4-BE49-F238E27FC236}">
              <a16:creationId xmlns:a16="http://schemas.microsoft.com/office/drawing/2014/main" id="{73536B8D-C0C7-49ED-B6EA-98CB52142B55}"/>
            </a:ext>
          </a:extLst>
        </xdr:cNvPr>
        <xdr:cNvGrpSpPr/>
      </xdr:nvGrpSpPr>
      <xdr:grpSpPr>
        <a:xfrm>
          <a:off x="1249680" y="45720"/>
          <a:ext cx="1615440" cy="742657"/>
          <a:chOff x="1249680" y="45720"/>
          <a:chExt cx="1615440" cy="723900"/>
        </a:xfrm>
      </xdr:grpSpPr>
      <xdr:sp macro="" textlink="">
        <xdr:nvSpPr>
          <xdr:cNvPr id="3" name="Rectangle: Rounded Corners 2">
            <a:extLst>
              <a:ext uri="{FF2B5EF4-FFF2-40B4-BE49-F238E27FC236}">
                <a16:creationId xmlns:a16="http://schemas.microsoft.com/office/drawing/2014/main" id="{0129A08F-96EA-7F2D-A5D9-4C948F540BC8}"/>
              </a:ext>
            </a:extLst>
          </xdr:cNvPr>
          <xdr:cNvSpPr/>
        </xdr:nvSpPr>
        <xdr:spPr>
          <a:xfrm>
            <a:off x="1249680" y="45720"/>
            <a:ext cx="1615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sale</a:t>
            </a:r>
            <a:endParaRPr lang="en-AU" sz="1600" b="1"/>
          </a:p>
        </xdr:txBody>
      </xdr:sp>
      <xdr:sp macro="" textlink="Sheet1!B3">
        <xdr:nvSpPr>
          <xdr:cNvPr id="4" name="TextBox 3">
            <a:extLst>
              <a:ext uri="{FF2B5EF4-FFF2-40B4-BE49-F238E27FC236}">
                <a16:creationId xmlns:a16="http://schemas.microsoft.com/office/drawing/2014/main" id="{9D2C7410-C4FA-8778-BE35-A43F27706125}"/>
              </a:ext>
            </a:extLst>
          </xdr:cNvPr>
          <xdr:cNvSpPr txBox="1"/>
        </xdr:nvSpPr>
        <xdr:spPr>
          <a:xfrm>
            <a:off x="1516380" y="403860"/>
            <a:ext cx="10820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D88EAB-1667-4988-A0CB-0508A2AE780A}" type="TxLink">
              <a:rPr lang="en-US" sz="1400" b="1" i="0" u="none" strike="noStrike">
                <a:solidFill>
                  <a:schemeClr val="bg1"/>
                </a:solidFill>
                <a:latin typeface="Aptos Narrow"/>
              </a:rPr>
              <a:pPr algn="ctr"/>
              <a:t> 401,411.92 </a:t>
            </a:fld>
            <a:endParaRPr lang="en-AU" sz="1400">
              <a:solidFill>
                <a:schemeClr val="bg1"/>
              </a:solidFill>
            </a:endParaRPr>
          </a:p>
        </xdr:txBody>
      </xdr:sp>
    </xdr:grpSp>
    <xdr:clientData/>
  </xdr:twoCellAnchor>
  <xdr:twoCellAnchor>
    <xdr:from>
      <xdr:col>4</xdr:col>
      <xdr:colOff>584200</xdr:colOff>
      <xdr:row>0</xdr:row>
      <xdr:rowOff>45720</xdr:rowOff>
    </xdr:from>
    <xdr:to>
      <xdr:col>7</xdr:col>
      <xdr:colOff>157480</xdr:colOff>
      <xdr:row>4</xdr:row>
      <xdr:rowOff>30480</xdr:rowOff>
    </xdr:to>
    <xdr:grpSp>
      <xdr:nvGrpSpPr>
        <xdr:cNvPr id="5" name="Group 4">
          <a:extLst>
            <a:ext uri="{FF2B5EF4-FFF2-40B4-BE49-F238E27FC236}">
              <a16:creationId xmlns:a16="http://schemas.microsoft.com/office/drawing/2014/main" id="{5A218C46-8EF9-4D06-B132-0715EEC400E1}"/>
            </a:ext>
          </a:extLst>
        </xdr:cNvPr>
        <xdr:cNvGrpSpPr/>
      </xdr:nvGrpSpPr>
      <xdr:grpSpPr>
        <a:xfrm>
          <a:off x="3022600" y="45720"/>
          <a:ext cx="1402080" cy="735037"/>
          <a:chOff x="3032760" y="68580"/>
          <a:chExt cx="1402080" cy="716280"/>
        </a:xfrm>
      </xdr:grpSpPr>
      <xdr:sp macro="" textlink="">
        <xdr:nvSpPr>
          <xdr:cNvPr id="6" name="Rectangle: Rounded Corners 5">
            <a:extLst>
              <a:ext uri="{FF2B5EF4-FFF2-40B4-BE49-F238E27FC236}">
                <a16:creationId xmlns:a16="http://schemas.microsoft.com/office/drawing/2014/main" id="{ED725398-2CE6-D43B-09D7-46C6A5B47D6B}"/>
              </a:ext>
            </a:extLst>
          </xdr:cNvPr>
          <xdr:cNvSpPr/>
        </xdr:nvSpPr>
        <xdr:spPr>
          <a:xfrm>
            <a:off x="3032760" y="68580"/>
            <a:ext cx="140208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 quantity</a:t>
            </a:r>
          </a:p>
        </xdr:txBody>
      </xdr:sp>
      <xdr:sp macro="" textlink="Sheet1!D3">
        <xdr:nvSpPr>
          <xdr:cNvPr id="7" name="TextBox 6">
            <a:extLst>
              <a:ext uri="{FF2B5EF4-FFF2-40B4-BE49-F238E27FC236}">
                <a16:creationId xmlns:a16="http://schemas.microsoft.com/office/drawing/2014/main" id="{5E7E80F7-F375-9ACA-24DD-B5FA88D6B915}"/>
              </a:ext>
            </a:extLst>
          </xdr:cNvPr>
          <xdr:cNvSpPr txBox="1"/>
        </xdr:nvSpPr>
        <xdr:spPr>
          <a:xfrm>
            <a:off x="3230880" y="411480"/>
            <a:ext cx="10439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396B71A-BCCF-4FC6-8419-600E1CF3784C}" type="TxLink">
              <a:rPr lang="en-US" sz="1400" b="1" i="0" u="none" strike="noStrike">
                <a:solidFill>
                  <a:schemeClr val="bg1"/>
                </a:solidFill>
                <a:latin typeface="Aptos Narrow"/>
              </a:rPr>
              <a:pPr algn="ctr"/>
              <a:t> 4,280.00 </a:t>
            </a:fld>
            <a:endParaRPr lang="en-AU" sz="1400" b="1">
              <a:solidFill>
                <a:schemeClr val="bg1"/>
              </a:solidFill>
            </a:endParaRPr>
          </a:p>
        </xdr:txBody>
      </xdr:sp>
    </xdr:grpSp>
    <xdr:clientData/>
  </xdr:twoCellAnchor>
  <xdr:twoCellAnchor>
    <xdr:from>
      <xdr:col>10</xdr:col>
      <xdr:colOff>259080</xdr:colOff>
      <xdr:row>0</xdr:row>
      <xdr:rowOff>45720</xdr:rowOff>
    </xdr:from>
    <xdr:to>
      <xdr:col>13</xdr:col>
      <xdr:colOff>45720</xdr:colOff>
      <xdr:row>4</xdr:row>
      <xdr:rowOff>38100</xdr:rowOff>
    </xdr:to>
    <xdr:grpSp>
      <xdr:nvGrpSpPr>
        <xdr:cNvPr id="8" name="Group 7">
          <a:extLst>
            <a:ext uri="{FF2B5EF4-FFF2-40B4-BE49-F238E27FC236}">
              <a16:creationId xmlns:a16="http://schemas.microsoft.com/office/drawing/2014/main" id="{764E830B-6EAF-40A3-AA93-33651F56CE73}"/>
            </a:ext>
          </a:extLst>
        </xdr:cNvPr>
        <xdr:cNvGrpSpPr/>
      </xdr:nvGrpSpPr>
      <xdr:grpSpPr>
        <a:xfrm>
          <a:off x="6355080" y="45720"/>
          <a:ext cx="1615440" cy="742657"/>
          <a:chOff x="1249680" y="45720"/>
          <a:chExt cx="1615440" cy="723900"/>
        </a:xfrm>
      </xdr:grpSpPr>
      <xdr:sp macro="" textlink="">
        <xdr:nvSpPr>
          <xdr:cNvPr id="9" name="Rectangle: Rounded Corners 8">
            <a:extLst>
              <a:ext uri="{FF2B5EF4-FFF2-40B4-BE49-F238E27FC236}">
                <a16:creationId xmlns:a16="http://schemas.microsoft.com/office/drawing/2014/main" id="{835CAEA4-25DB-E465-6AB8-520766B155E2}"/>
              </a:ext>
            </a:extLst>
          </xdr:cNvPr>
          <xdr:cNvSpPr/>
        </xdr:nvSpPr>
        <xdr:spPr>
          <a:xfrm>
            <a:off x="1249680" y="45720"/>
            <a:ext cx="1615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profit</a:t>
            </a:r>
            <a:endParaRPr lang="en-AU" sz="1600" b="1"/>
          </a:p>
        </xdr:txBody>
      </xdr:sp>
      <xdr:sp macro="" textlink="Sheet1!C3">
        <xdr:nvSpPr>
          <xdr:cNvPr id="10" name="TextBox 9">
            <a:extLst>
              <a:ext uri="{FF2B5EF4-FFF2-40B4-BE49-F238E27FC236}">
                <a16:creationId xmlns:a16="http://schemas.microsoft.com/office/drawing/2014/main" id="{3B437474-D932-0044-C0D1-90397B41D350}"/>
              </a:ext>
            </a:extLst>
          </xdr:cNvPr>
          <xdr:cNvSpPr txBox="1"/>
        </xdr:nvSpPr>
        <xdr:spPr>
          <a:xfrm>
            <a:off x="1516380" y="403860"/>
            <a:ext cx="10820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1B906D-E5AB-40CB-B111-2455EC174944}" type="TxLink">
              <a:rPr lang="en-US" sz="1400" b="1" i="0" u="none" strike="noStrike">
                <a:solidFill>
                  <a:schemeClr val="bg1"/>
                </a:solidFill>
                <a:latin typeface="Aptos Narrow"/>
              </a:rPr>
              <a:pPr algn="ctr"/>
              <a:t> 68,907.92 </a:t>
            </a:fld>
            <a:endParaRPr lang="en-AU" sz="1400" b="1">
              <a:solidFill>
                <a:schemeClr val="bg1"/>
              </a:solidFill>
            </a:endParaRPr>
          </a:p>
        </xdr:txBody>
      </xdr:sp>
    </xdr:grpSp>
    <xdr:clientData/>
  </xdr:twoCellAnchor>
  <xdr:twoCellAnchor>
    <xdr:from>
      <xdr:col>7</xdr:col>
      <xdr:colOff>314960</xdr:colOff>
      <xdr:row>0</xdr:row>
      <xdr:rowOff>45720</xdr:rowOff>
    </xdr:from>
    <xdr:to>
      <xdr:col>10</xdr:col>
      <xdr:colOff>101600</xdr:colOff>
      <xdr:row>4</xdr:row>
      <xdr:rowOff>38100</xdr:rowOff>
    </xdr:to>
    <xdr:grpSp>
      <xdr:nvGrpSpPr>
        <xdr:cNvPr id="11" name="Group 10">
          <a:extLst>
            <a:ext uri="{FF2B5EF4-FFF2-40B4-BE49-F238E27FC236}">
              <a16:creationId xmlns:a16="http://schemas.microsoft.com/office/drawing/2014/main" id="{6EB92920-405C-4981-B386-FFA85FB829A4}"/>
            </a:ext>
          </a:extLst>
        </xdr:cNvPr>
        <xdr:cNvGrpSpPr/>
      </xdr:nvGrpSpPr>
      <xdr:grpSpPr>
        <a:xfrm>
          <a:off x="4582160" y="45720"/>
          <a:ext cx="1615440" cy="742657"/>
          <a:chOff x="4594860" y="68580"/>
          <a:chExt cx="1615440" cy="723900"/>
        </a:xfrm>
      </xdr:grpSpPr>
      <xdr:sp macro="" textlink="">
        <xdr:nvSpPr>
          <xdr:cNvPr id="12" name="Rectangle: Rounded Corners 11">
            <a:extLst>
              <a:ext uri="{FF2B5EF4-FFF2-40B4-BE49-F238E27FC236}">
                <a16:creationId xmlns:a16="http://schemas.microsoft.com/office/drawing/2014/main" id="{01E6D8B3-F5FD-329C-AF70-795D90983E2C}"/>
              </a:ext>
            </a:extLst>
          </xdr:cNvPr>
          <xdr:cNvSpPr/>
        </xdr:nvSpPr>
        <xdr:spPr>
          <a:xfrm>
            <a:off x="4594860" y="68580"/>
            <a:ext cx="1615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600" b="1"/>
              <a:t>total</a:t>
            </a:r>
            <a:r>
              <a:rPr lang="en-AU" sz="1600" b="1" baseline="0"/>
              <a:t> cost</a:t>
            </a:r>
            <a:endParaRPr lang="en-AU" sz="1600" b="1"/>
          </a:p>
        </xdr:txBody>
      </xdr:sp>
      <xdr:sp macro="" textlink="Sheet1!A3">
        <xdr:nvSpPr>
          <xdr:cNvPr id="13" name="TextBox 12">
            <a:extLst>
              <a:ext uri="{FF2B5EF4-FFF2-40B4-BE49-F238E27FC236}">
                <a16:creationId xmlns:a16="http://schemas.microsoft.com/office/drawing/2014/main" id="{9031A081-31B6-E65F-A73E-01F3DFAC3CD7}"/>
              </a:ext>
            </a:extLst>
          </xdr:cNvPr>
          <xdr:cNvSpPr txBox="1"/>
        </xdr:nvSpPr>
        <xdr:spPr>
          <a:xfrm>
            <a:off x="4892040" y="419100"/>
            <a:ext cx="10439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04BAA3-9CF8-402C-A058-CDFA609502E5}" type="TxLink">
              <a:rPr lang="en-US" sz="1400" b="1" i="0" u="none" strike="noStrike">
                <a:solidFill>
                  <a:schemeClr val="bg1"/>
                </a:solidFill>
                <a:latin typeface="Aptos Narrow"/>
              </a:rPr>
              <a:pPr algn="ctr"/>
              <a:t> 332,504.00 </a:t>
            </a:fld>
            <a:endParaRPr lang="en-AU" sz="1400">
              <a:solidFill>
                <a:schemeClr val="bg1"/>
              </a:solidFill>
            </a:endParaRPr>
          </a:p>
        </xdr:txBody>
      </xdr:sp>
    </xdr:grpSp>
    <xdr:clientData/>
  </xdr:twoCellAnchor>
  <xdr:twoCellAnchor editAs="oneCell">
    <xdr:from>
      <xdr:col>15</xdr:col>
      <xdr:colOff>388620</xdr:colOff>
      <xdr:row>0</xdr:row>
      <xdr:rowOff>106681</xdr:rowOff>
    </xdr:from>
    <xdr:to>
      <xdr:col>19</xdr:col>
      <xdr:colOff>105508</xdr:colOff>
      <xdr:row>3</xdr:row>
      <xdr:rowOff>46892</xdr:rowOff>
    </xdr:to>
    <mc:AlternateContent xmlns:mc="http://schemas.openxmlformats.org/markup-compatibility/2006" xmlns:a14="http://schemas.microsoft.com/office/drawing/2010/main">
      <mc:Choice Requires="a14">
        <xdr:graphicFrame macro="">
          <xdr:nvGraphicFramePr>
            <xdr:cNvPr id="14" name="Quarters (DATE) 2">
              <a:extLst>
                <a:ext uri="{FF2B5EF4-FFF2-40B4-BE49-F238E27FC236}">
                  <a16:creationId xmlns:a16="http://schemas.microsoft.com/office/drawing/2014/main" id="{35EE3BEF-DDA6-444F-83E7-69D1FE9B89D3}"/>
                </a:ext>
              </a:extLst>
            </xdr:cNvPr>
            <xdr:cNvGraphicFramePr/>
          </xdr:nvGraphicFramePr>
          <xdr:xfrm>
            <a:off x="0" y="0"/>
            <a:ext cx="0" cy="0"/>
          </xdr:xfrm>
          <a:graphic>
            <a:graphicData uri="http://schemas.microsoft.com/office/drawing/2010/slicer">
              <sle:slicer xmlns:sle="http://schemas.microsoft.com/office/drawing/2010/slicer" name="Quarters (DATE) 2"/>
            </a:graphicData>
          </a:graphic>
        </xdr:graphicFrame>
      </mc:Choice>
      <mc:Fallback xmlns="">
        <xdr:sp macro="" textlink="">
          <xdr:nvSpPr>
            <xdr:cNvPr id="0" name=""/>
            <xdr:cNvSpPr>
              <a:spLocks noTextEdit="1"/>
            </xdr:cNvSpPr>
          </xdr:nvSpPr>
          <xdr:spPr>
            <a:xfrm>
              <a:off x="9532620" y="106681"/>
              <a:ext cx="2155288" cy="50291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175260</xdr:colOff>
      <xdr:row>0</xdr:row>
      <xdr:rowOff>129541</xdr:rowOff>
    </xdr:from>
    <xdr:to>
      <xdr:col>15</xdr:col>
      <xdr:colOff>388620</xdr:colOff>
      <xdr:row>3</xdr:row>
      <xdr:rowOff>83820</xdr:rowOff>
    </xdr:to>
    <mc:AlternateContent xmlns:mc="http://schemas.openxmlformats.org/markup-compatibility/2006" xmlns:a14="http://schemas.microsoft.com/office/drawing/2010/main">
      <mc:Choice Requires="a14">
        <xdr:graphicFrame macro="">
          <xdr:nvGraphicFramePr>
            <xdr:cNvPr id="15" name="Years (DATE) 2">
              <a:extLst>
                <a:ext uri="{FF2B5EF4-FFF2-40B4-BE49-F238E27FC236}">
                  <a16:creationId xmlns:a16="http://schemas.microsoft.com/office/drawing/2014/main" id="{96E984DA-B9B1-484C-94E9-26FBD47F9728}"/>
                </a:ext>
              </a:extLst>
            </xdr:cNvPr>
            <xdr:cNvGraphicFramePr/>
          </xdr:nvGraphicFramePr>
          <xdr:xfrm>
            <a:off x="0" y="0"/>
            <a:ext cx="0" cy="0"/>
          </xdr:xfrm>
          <a:graphic>
            <a:graphicData uri="http://schemas.microsoft.com/office/drawing/2010/slicer">
              <sle:slicer xmlns:sle="http://schemas.microsoft.com/office/drawing/2010/slicer" name="Years (DATE) 2"/>
            </a:graphicData>
          </a:graphic>
        </xdr:graphicFrame>
      </mc:Choice>
      <mc:Fallback xmlns="">
        <xdr:sp macro="" textlink="">
          <xdr:nvSpPr>
            <xdr:cNvPr id="0" name=""/>
            <xdr:cNvSpPr>
              <a:spLocks noTextEdit="1"/>
            </xdr:cNvSpPr>
          </xdr:nvSpPr>
          <xdr:spPr>
            <a:xfrm>
              <a:off x="8100060" y="129541"/>
              <a:ext cx="1432560" cy="51698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etos" refreshedDate="45567.581486111114" backgroundQuery="1" createdVersion="8" refreshedVersion="8" minRefreshableVersion="3" recordCount="527" xr:uid="{0EB01EE7-A3C2-49AF-A318-EF5801F944C9}">
  <cacheSource type="external" connectionId="1"/>
  <cacheFields count="17">
    <cacheField name="DATE" numFmtId="0">
      <sharedItems containsSemiMixedTypes="0" containsNonDate="0" containsDate="1" containsString="0" minDate="2021-01-01T00:00:00" maxDate="2023-01-01T00:00:00" count="374">
        <d v="2021-01-01T00:00:00"/>
        <d v="2021-01-26T00:00:00"/>
        <d v="2021-01-02T00:00:00"/>
        <d v="2021-02-22T00:00:00"/>
        <d v="2021-01-09T00:00:00"/>
        <d v="2021-01-21T00:00:00"/>
        <d v="2021-01-03T00:00:00"/>
        <d v="2021-01-28T00:00:00"/>
        <d v="2021-01-04T00:00:00"/>
        <d v="2021-01-19T00:00:00"/>
        <d v="2021-01-25T00:00:00"/>
        <d v="2021-02-06T00:00:00"/>
        <d v="2021-02-05T00:00:00"/>
        <d v="2021-02-23T00:00:00"/>
        <d v="2021-02-12T00:00:00"/>
        <d v="2021-01-11T00:00:00"/>
        <d v="2021-02-04T00:00:00"/>
        <d v="2021-02-02T00:00:00"/>
        <d v="2021-01-12T00:00:00"/>
        <d v="2021-01-18T00:00:00"/>
        <d v="2021-02-18T00:00:00"/>
        <d v="2021-01-20T00:00:00"/>
        <d v="2021-02-09T00:00:00"/>
        <d v="2021-02-03T00:00:00"/>
        <d v="2021-01-27T00:00:00"/>
        <d v="2021-02-15T00:00:00"/>
        <d v="2021-02-20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6"/>
    </cacheField>
    <cacheField name="PRODUCT ID" numFmtId="0">
      <sharedItems count="44">
        <s v="P0024"/>
        <s v="P0001"/>
        <s v="P0038"/>
        <s v="P0013"/>
        <s v="P0003"/>
        <s v="P0004"/>
        <s v="P0035"/>
        <s v="P0005"/>
        <s v="P0031"/>
        <s v="P0006"/>
        <s v="P0025"/>
        <s v="P0008"/>
        <s v="P0037"/>
        <s v="P0014"/>
        <s v="P0010"/>
        <s v="P0042"/>
        <s v="P0044"/>
        <s v="P0023"/>
        <s v="P0015"/>
        <s v="P0034"/>
        <s v="P0016"/>
        <s v="P0020"/>
        <s v="P0022"/>
        <s v="P0040"/>
        <s v="P0027"/>
        <s v="P0032"/>
        <s v="P0029"/>
        <s v="P0030"/>
        <s v="P0043"/>
        <s v="P0002"/>
        <s v="P0018"/>
        <s v="P0011"/>
        <s v="P0021"/>
        <s v="P0028"/>
        <s v="P0039"/>
        <s v="P0012"/>
        <s v="P0007"/>
        <s v="P0009"/>
        <s v="P0033"/>
        <s v="P0017"/>
        <s v="P0019"/>
        <s v="P0041"/>
        <s v="P0026"/>
        <s v="P0036"/>
      </sharedItems>
    </cacheField>
    <cacheField name="SALE TYPE" numFmtId="0">
      <sharedItems count="3">
        <s v="Wholesaler"/>
        <s v="Online"/>
        <s v="Direct Sales"/>
      </sharedItems>
    </cacheField>
    <cacheField name="PAYMENT MODE" numFmtId="0">
      <sharedItems count="2">
        <s v="Online"/>
        <s v="Cash"/>
      </sharedItems>
    </cacheField>
    <cacheField name="PRODUCT" numFmtId="0">
      <sharedItems count="44">
        <s v="Product24"/>
        <s v="Product01"/>
        <s v="Product38"/>
        <s v="Product13"/>
        <s v="Product03"/>
        <s v="Product04"/>
        <s v="Product35"/>
        <s v="Product05"/>
        <s v="Product31"/>
        <s v="Product06"/>
        <s v="Product25"/>
        <s v="Product08"/>
        <s v="Product37"/>
        <s v="Product14"/>
        <s v="Product10"/>
        <s v="Product42"/>
        <s v="Product44"/>
        <s v="Product23"/>
        <s v="Product15"/>
        <s v="Product34"/>
        <s v="Product16"/>
        <s v="Product20"/>
        <s v="Product22"/>
        <s v="Product40"/>
        <s v="Product27"/>
        <s v="Product32"/>
        <s v="Product29"/>
        <s v="Product30"/>
        <s v="Product43"/>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1"/>
        <s v="Category05"/>
        <s v="Category02"/>
        <s v="Category04"/>
      </sharedItems>
    </cacheField>
    <cacheField name="QUANTITY" numFmtId="0">
      <sharedItems containsSemiMixedTypes="0" containsString="0" containsNumber="1" containsInteger="1" minValue="1" maxValue="15" count="15">
        <n v="9"/>
        <n v="7"/>
        <n v="15"/>
        <n v="6"/>
        <n v="5"/>
        <n v="8"/>
        <n v="10"/>
        <n v="12"/>
        <n v="1"/>
        <n v="14"/>
        <n v="4"/>
        <n v="3"/>
        <n v="13"/>
        <n v="2"/>
        <n v="11"/>
      </sharedItems>
    </cacheField>
    <cacheField name="unit_cost" numFmtId="0">
      <sharedItems containsSemiMixedTypes="0" containsString="0" containsNumber="1" containsInteger="1" minValue="5" maxValue="150"/>
    </cacheField>
    <cacheField name="unit_price" numFmtId="0">
      <sharedItems containsSemiMixedTypes="0" containsString="0" containsNumber="1" minValue="6.7" maxValue="210"/>
    </cacheField>
    <cacheField name="sales" numFmtId="0">
      <sharedItems containsSemiMixedTypes="0" containsString="0" containsNumber="1" minValue="6.7" maxValue="3150" count="362">
        <n v="1412.64"/>
        <n v="727.16"/>
        <n v="1198.8"/>
        <n v="732.48"/>
        <n v="610.4"/>
        <n v="647.52"/>
        <n v="728.46"/>
        <n v="244.2"/>
        <n v="732.6"/>
        <n v="488.4"/>
        <n v="80.400000000000006"/>
        <n v="40.200000000000003"/>
        <n v="46.9"/>
        <n v="6.7"/>
        <n v="155.61000000000001"/>
        <n v="104.16"/>
        <n v="1458.24"/>
        <n v="598.5"/>
        <n v="33.32"/>
        <n v="24.99"/>
        <n v="662.34"/>
        <n v="257.27999999999997"/>
        <n v="343.04"/>
        <n v="586.88"/>
        <n v="1149.96"/>
        <n v="648"/>
        <n v="1620"/>
        <n v="972"/>
        <n v="1067.04"/>
        <n v="738.72"/>
        <n v="448.38"/>
        <n v="1345.14"/>
        <n v="94.32"/>
        <n v="233.2"/>
        <n v="349.8"/>
        <n v="816.2"/>
        <n v="216.32"/>
        <n v="305"/>
        <n v="283.14"/>
        <n v="806.4"/>
        <n v="228.48"/>
        <n v="352.44"/>
        <n v="106.22"/>
        <n v="2214.08"/>
        <n v="581.55999999999995"/>
        <n v="747.72"/>
        <n v="311.22000000000003"/>
        <n v="571.20000000000005"/>
        <n v="1292.28"/>
        <n v="402.56"/>
        <n v="541.30999999999995"/>
        <n v="48.4"/>
        <n v="1462.86"/>
        <n v="342.72"/>
        <n v="318.66000000000003"/>
        <n v="91.63"/>
        <n v="418.1"/>
        <n v="468.05"/>
        <n v="1318.38"/>
        <n v="1296"/>
        <n v="376.29"/>
        <n v="991.25"/>
        <n v="297.85000000000002"/>
        <n v="1142.4000000000001"/>
        <n v="376.68"/>
        <n v="2197.44"/>
        <n v="342"/>
        <n v="424.88"/>
        <n v="159.84"/>
        <n v="415.52"/>
        <n v="162"/>
        <n v="1478.52"/>
        <n v="603.84"/>
        <n v="381.84"/>
        <n v="79.92"/>
        <n v="486"/>
        <n v="460.8"/>
        <n v="70.739999999999995"/>
        <n v="1562.4"/>
        <n v="466.83"/>
        <n v="1981.98"/>
        <n v="212.44"/>
        <n v="514.08000000000004"/>
        <n v="1556.1"/>
        <n v="470.34"/>
        <n v="738.15"/>
        <n v="719.28"/>
        <n v="2730"/>
        <n v="1408.96"/>
        <n v="53.11"/>
        <n v="147.63"/>
        <n v="174.9"/>
        <n v="204.36"/>
        <n v="102.18"/>
        <n v="1419.3"/>
        <n v="47.16"/>
        <n v="49.21"/>
        <n v="99.84"/>
        <n v="334.48"/>
        <n v="49.92"/>
        <n v="100.5"/>
        <n v="324"/>
        <n v="1267.2"/>
        <n v="1942.98"/>
        <n v="1625.4"/>
        <n v="610"/>
        <n v="915"/>
        <n v="2123.5500000000002"/>
        <n v="67"/>
        <n v="718.2"/>
        <n v="459.91"/>
        <n v="537.24"/>
        <n v="1409.76"/>
        <n v="1043.28"/>
        <n v="83.3"/>
        <n v="1050"/>
        <n v="188.64"/>
        <n v="108.29"/>
        <n v="869.4"/>
        <n v="16.64"/>
        <n v="66.56"/>
        <n v="629.20000000000005"/>
        <n v="55.02"/>
        <n v="1711.71"/>
        <n v="325.08"/>
        <n v="1807.08"/>
        <n v="1077.3"/>
        <n v="2608.1999999999998"/>
        <n v="31.44"/>
        <n v="210"/>
        <n v="1195.68"/>
        <n v="799.68"/>
        <n v="879.12"/>
        <n v="415.4"/>
        <n v="796.65"/>
        <n v="73.98"/>
        <n v="674.1"/>
        <n v="686.08"/>
        <n v="1231.2"/>
        <n v="1142.68"/>
        <n v="1840.41"/>
        <n v="699.6"/>
        <n v="585.34"/>
        <n v="85.76"/>
        <n v="622.44000000000005"/>
        <n v="820.8"/>
        <n v="513"/>
        <n v="597.84"/>
        <n v="242.82"/>
        <n v="49.98"/>
        <n v="1143.75"/>
        <n v="937.44"/>
        <n v="543.53"/>
        <n v="170.2"/>
        <n v="1587.04"/>
        <n v="207.76"/>
        <n v="73.7"/>
        <n v="156.96"/>
        <n v="1133.1600000000001"/>
        <n v="1391.04"/>
        <n v="292.67"/>
        <n v="2241.9"/>
        <n v="117.48"/>
        <n v="328.32"/>
        <n v="1207.68"/>
        <n v="934.92"/>
        <n v="49.32"/>
        <n v="623.28"/>
        <n v="1217.1600000000001"/>
        <n v="2268"/>
        <n v="533.75"/>
        <n v="230.4"/>
        <n v="590.52"/>
        <n v="1137.78"/>
        <n v="58.3"/>
        <n v="1320.48"/>
        <n v="427.5"/>
        <n v="2817.92"/>
        <n v="2200.8000000000002"/>
        <n v="1890"/>
        <n v="1155.5999999999999"/>
        <n v="147.96"/>
        <n v="399.6"/>
        <n v="93.8"/>
        <n v="726"/>
        <n v="456.96"/>
        <n v="1350.44"/>
        <n v="2113.02"/>
        <n v="338.8"/>
        <n v="2040.48"/>
        <n v="7.86"/>
        <n v="145.19999999999999"/>
        <n v="293.04000000000002"/>
        <n v="94.62"/>
        <n v="1118.8800000000001"/>
        <n v="975.24"/>
        <n v="1464.96"/>
        <n v="963"/>
        <n v="715.95"/>
        <n v="1382.4"/>
        <n v="492.84"/>
        <n v="1040.82"/>
        <n v="146.72"/>
        <n v="85.5"/>
        <n v="753.36"/>
        <n v="638.25"/>
        <n v="166.4"/>
        <n v="116.6"/>
        <n v="1680"/>
        <n v="164.28"/>
        <n v="976.64"/>
        <n v="1149.1199999999999"/>
        <n v="161.88"/>
        <n v="1132.56"/>
        <n v="1793.52"/>
        <n v="159.33000000000001"/>
        <n v="484"/>
        <n v="246.6"/>
        <n v="770.4"/>
        <n v="2434.3200000000002"/>
        <n v="743.54"/>
        <n v="2135.64"/>
        <n v="141.57"/>
        <n v="119.7"/>
        <n v="234.96"/>
        <n v="1260"/>
        <n v="677.6"/>
        <n v="1415.7"/>
        <n v="1613.92"/>
        <n v="851.58"/>
        <n v="1027.04"/>
        <n v="714"/>
        <n v="3019.2"/>
        <n v="2194.92"/>
        <n v="183.04"/>
        <n v="896.76"/>
        <n v="1564.92"/>
        <n v="1400.49"/>
        <n v="1173.76"/>
        <n v="295.26"/>
        <n v="856.8"/>
        <n v="146.52000000000001"/>
        <n v="1644.72"/>
        <n v="197.28"/>
        <n v="125.43"/>
        <n v="1856.4"/>
        <n v="565.02"/>
        <n v="249.6"/>
        <n v="659.19"/>
        <n v="2334.15"/>
        <n v="1286.4000000000001"/>
        <n v="320.58"/>
        <n v="97.68"/>
        <n v="80.94"/>
        <n v="492.48"/>
        <n v="1436.4"/>
        <n v="33.28"/>
        <n v="420"/>
        <n v="1057.32"/>
        <n v="285.60000000000002"/>
        <n v="428.4"/>
        <n v="172.62"/>
        <n v="510.6"/>
        <n v="1285.2"/>
        <n v="232.96"/>
        <n v="98.42"/>
        <n v="345.24"/>
        <n v="439.56"/>
        <n v="114.24"/>
        <n v="2054.08"/>
        <n v="524.70000000000005"/>
        <n v="488.32"/>
        <n v="762.5"/>
        <n v="408.1"/>
        <n v="62.88"/>
        <n v="57.12"/>
        <n v="990.99"/>
        <n v="1881.36"/>
        <n v="470.85"/>
        <n v="1324.68"/>
        <n v="381.25"/>
        <n v="1354.08"/>
        <n v="639.36"/>
        <n v="999.6"/>
        <n v="83.62"/>
        <n v="1738.8"/>
        <n v="473.1"/>
        <n v="586.08000000000004"/>
        <n v="1067.5"/>
        <n v="359.1"/>
        <n v="553.15"/>
        <n v="2430"/>
        <n v="1152"/>
        <n v="390.72"/>
        <n v="344.47"/>
        <n v="996.96"/>
        <n v="1795.5"/>
        <n v="334.11"/>
        <n v="58.31"/>
        <n v="125.76"/>
        <n v="347.76"/>
        <n v="501.72"/>
        <n v="1971.36"/>
        <n v="1197"/>
        <n v="164.16"/>
        <n v="1052.22"/>
        <n v="809.4"/>
        <n v="24.66"/>
        <n v="149.76"/>
        <n v="1787.94"/>
        <n v="110.04"/>
        <n v="328.56"/>
        <n v="143.19"/>
        <n v="1675.8"/>
        <n v="902.88"/>
        <n v="778.05"/>
        <n v="212.75"/>
        <n v="498.48"/>
        <n v="41.65"/>
        <n v="142.80000000000001"/>
        <n v="1867.32"/>
        <n v="319.68"/>
        <n v="957.6"/>
        <n v="1038.8"/>
        <n v="688.94"/>
        <n v="123.3"/>
        <n v="1130.04"/>
        <n v="939.84"/>
        <n v="385.2"/>
        <n v="239.76"/>
        <n v="757.9"/>
        <n v="242"/>
        <n v="984.96"/>
        <n v="946.2"/>
        <n v="2142"/>
        <n v="157.19999999999999"/>
        <n v="288.89999999999998"/>
        <n v="1412.55"/>
        <n v="235.8"/>
        <n v="33.5"/>
        <n v="838.75"/>
        <n v="3150"/>
        <n v="1080.04"/>
        <n v="2106"/>
        <n v="1497.6"/>
        <n v="1059.3"/>
        <n v="2100"/>
        <n v="1254.24"/>
        <n v="466.4"/>
        <n v="457.5"/>
        <n v="587.4"/>
        <n v="874.5"/>
        <n v="833.28"/>
        <n v="209.05"/>
        <n v="959.04"/>
        <n v="1098.72"/>
        <n v="1467.2"/>
        <n v="1811.52"/>
        <n v="574.55999999999995"/>
        <n v="86.46"/>
        <n v="855"/>
        <n v="290.39999999999998"/>
      </sharedItems>
    </cacheField>
    <cacheField name="cost" numFmtId="0">
      <sharedItems containsSemiMixedTypes="0" containsString="0" containsNumber="1" containsInteger="1" minValue="5" maxValue="2250"/>
    </cacheField>
    <cacheField name="h/l" numFmtId="0">
      <sharedItems count="2">
        <s v="low"/>
        <s v="high"/>
      </sharedItems>
    </cacheField>
    <cacheField name="profit" numFmtId="0">
      <sharedItems containsSemiMixedTypes="0" containsString="0" containsNumber="1" minValue="1.7" maxValue="900"/>
    </cacheField>
    <cacheField name="stars" numFmtId="0">
      <sharedItems count="5">
        <s v="3 STARS"/>
        <s v="2 STARS"/>
        <s v="1 STAR"/>
        <s v="4 SATRS"/>
        <s v="5 STARS"/>
      </sharedItems>
    </cacheField>
    <cacheField name="Months (DATE)" numFmtId="0" databaseField="0">
      <fieldGroup base="0">
        <rangePr groupBy="months" startDate="2021-01-01T00:00:00" endDate="2023-01-01T00:00:00"/>
        <groupItems count="14">
          <s v="&lt;1/01/2021"/>
          <s v="Jan"/>
          <s v="Feb"/>
          <s v="Mar"/>
          <s v="Apr"/>
          <s v="May"/>
          <s v="Jun"/>
          <s v="Jul"/>
          <s v="Aug"/>
          <s v="Sep"/>
          <s v="Oct"/>
          <s v="Nov"/>
          <s v="Dec"/>
          <s v="&gt;1/01/2023"/>
        </groupItems>
      </fieldGroup>
    </cacheField>
    <cacheField name="Quarters (DATE)" numFmtId="0" databaseField="0">
      <fieldGroup base="0">
        <rangePr groupBy="quarters" startDate="2021-01-01T00:00:00" endDate="2023-01-01T00:00:00"/>
        <groupItems count="6">
          <s v="&lt;1/01/2021"/>
          <s v="Qtr1"/>
          <s v="Qtr2"/>
          <s v="Qtr3"/>
          <s v="Qtr4"/>
          <s v="&gt;1/01/2023"/>
        </groupItems>
      </fieldGroup>
    </cacheField>
    <cacheField name="Years (DATE)" numFmtId="0" databaseField="0">
      <fieldGroup base="0">
        <rangePr groupBy="years" startDate="2021-01-01T00:00:00" endDate="2023-01-01T00:00:00"/>
        <groupItems count="5">
          <s v="&lt;1/01/2021"/>
          <s v="2021"/>
          <s v="2022"/>
          <s v="2023"/>
          <s v="&gt;1/01/2023"/>
        </groupItems>
      </fieldGroup>
    </cacheField>
  </cacheFields>
  <extLst>
    <ext xmlns:x14="http://schemas.microsoft.com/office/spreadsheetml/2009/9/main" uri="{725AE2AE-9491-48be-B2B4-4EB974FC3084}">
      <x14:pivotCacheDefinition pivotCacheId="623854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x v="0"/>
    <x v="0"/>
    <x v="0"/>
    <x v="0"/>
    <x v="0"/>
    <n v="144"/>
    <n v="156.96"/>
    <x v="0"/>
    <n v="1296"/>
    <x v="0"/>
    <n v="116.64"/>
    <x v="0"/>
  </r>
  <r>
    <x v="1"/>
    <x v="1"/>
    <x v="1"/>
    <x v="0"/>
    <x v="1"/>
    <x v="1"/>
    <x v="1"/>
    <n v="98"/>
    <n v="103.88"/>
    <x v="1"/>
    <n v="686"/>
    <x v="0"/>
    <n v="41.16"/>
    <x v="1"/>
  </r>
  <r>
    <x v="2"/>
    <x v="2"/>
    <x v="1"/>
    <x v="1"/>
    <x v="2"/>
    <x v="2"/>
    <x v="2"/>
    <n v="72"/>
    <n v="79.92"/>
    <x v="2"/>
    <n v="1080"/>
    <x v="0"/>
    <n v="118.8"/>
    <x v="0"/>
  </r>
  <r>
    <x v="2"/>
    <x v="3"/>
    <x v="2"/>
    <x v="1"/>
    <x v="3"/>
    <x v="3"/>
    <x v="3"/>
    <n v="112"/>
    <n v="122.08"/>
    <x v="3"/>
    <n v="672"/>
    <x v="0"/>
    <n v="60.48"/>
    <x v="1"/>
  </r>
  <r>
    <x v="3"/>
    <x v="3"/>
    <x v="1"/>
    <x v="1"/>
    <x v="3"/>
    <x v="3"/>
    <x v="4"/>
    <n v="112"/>
    <n v="122.08"/>
    <x v="4"/>
    <n v="560"/>
    <x v="0"/>
    <n v="50.4"/>
    <x v="1"/>
  </r>
  <r>
    <x v="4"/>
    <x v="4"/>
    <x v="2"/>
    <x v="1"/>
    <x v="4"/>
    <x v="1"/>
    <x v="5"/>
    <n v="71"/>
    <n v="80.94"/>
    <x v="5"/>
    <n v="568"/>
    <x v="0"/>
    <n v="79.52"/>
    <x v="1"/>
  </r>
  <r>
    <x v="5"/>
    <x v="4"/>
    <x v="2"/>
    <x v="0"/>
    <x v="4"/>
    <x v="1"/>
    <x v="0"/>
    <n v="71"/>
    <n v="80.94"/>
    <x v="6"/>
    <n v="639"/>
    <x v="0"/>
    <n v="89.46"/>
    <x v="1"/>
  </r>
  <r>
    <x v="6"/>
    <x v="5"/>
    <x v="2"/>
    <x v="1"/>
    <x v="5"/>
    <x v="1"/>
    <x v="4"/>
    <n v="44"/>
    <n v="48.84"/>
    <x v="7"/>
    <n v="220"/>
    <x v="0"/>
    <n v="24.2"/>
    <x v="2"/>
  </r>
  <r>
    <x v="5"/>
    <x v="5"/>
    <x v="0"/>
    <x v="1"/>
    <x v="5"/>
    <x v="1"/>
    <x v="2"/>
    <n v="44"/>
    <n v="48.84"/>
    <x v="8"/>
    <n v="660"/>
    <x v="0"/>
    <n v="72.599999999999994"/>
    <x v="1"/>
  </r>
  <r>
    <x v="7"/>
    <x v="5"/>
    <x v="1"/>
    <x v="1"/>
    <x v="5"/>
    <x v="1"/>
    <x v="6"/>
    <n v="44"/>
    <n v="48.84"/>
    <x v="9"/>
    <n v="440"/>
    <x v="0"/>
    <n v="48.4"/>
    <x v="2"/>
  </r>
  <r>
    <x v="8"/>
    <x v="6"/>
    <x v="1"/>
    <x v="1"/>
    <x v="6"/>
    <x v="4"/>
    <x v="7"/>
    <n v="5"/>
    <n v="6.7"/>
    <x v="10"/>
    <n v="60"/>
    <x v="0"/>
    <n v="20.399999999999999"/>
    <x v="2"/>
  </r>
  <r>
    <x v="9"/>
    <x v="6"/>
    <x v="2"/>
    <x v="1"/>
    <x v="6"/>
    <x v="4"/>
    <x v="3"/>
    <n v="5"/>
    <n v="6.7"/>
    <x v="11"/>
    <n v="30"/>
    <x v="0"/>
    <n v="10.199999999999999"/>
    <x v="2"/>
  </r>
  <r>
    <x v="10"/>
    <x v="6"/>
    <x v="2"/>
    <x v="0"/>
    <x v="6"/>
    <x v="4"/>
    <x v="1"/>
    <n v="5"/>
    <n v="6.7"/>
    <x v="12"/>
    <n v="35"/>
    <x v="0"/>
    <n v="11.9"/>
    <x v="2"/>
  </r>
  <r>
    <x v="11"/>
    <x v="6"/>
    <x v="2"/>
    <x v="1"/>
    <x v="6"/>
    <x v="4"/>
    <x v="8"/>
    <n v="5"/>
    <n v="6.7"/>
    <x v="13"/>
    <n v="5"/>
    <x v="0"/>
    <n v="1.7"/>
    <x v="2"/>
  </r>
  <r>
    <x v="12"/>
    <x v="7"/>
    <x v="2"/>
    <x v="1"/>
    <x v="7"/>
    <x v="1"/>
    <x v="8"/>
    <n v="133"/>
    <n v="155.61000000000001"/>
    <x v="14"/>
    <n v="133"/>
    <x v="0"/>
    <n v="22.61"/>
    <x v="2"/>
  </r>
  <r>
    <x v="4"/>
    <x v="8"/>
    <x v="2"/>
    <x v="1"/>
    <x v="8"/>
    <x v="4"/>
    <x v="8"/>
    <n v="93"/>
    <n v="104.16"/>
    <x v="15"/>
    <n v="93"/>
    <x v="0"/>
    <n v="11.16"/>
    <x v="2"/>
  </r>
  <r>
    <x v="10"/>
    <x v="8"/>
    <x v="2"/>
    <x v="0"/>
    <x v="8"/>
    <x v="4"/>
    <x v="9"/>
    <n v="93"/>
    <n v="104.16"/>
    <x v="16"/>
    <n v="1302"/>
    <x v="0"/>
    <n v="156.24"/>
    <x v="0"/>
  </r>
  <r>
    <x v="1"/>
    <x v="9"/>
    <x v="1"/>
    <x v="1"/>
    <x v="9"/>
    <x v="1"/>
    <x v="1"/>
    <n v="75"/>
    <n v="85.5"/>
    <x v="17"/>
    <n v="525"/>
    <x v="0"/>
    <n v="73.5"/>
    <x v="1"/>
  </r>
  <r>
    <x v="4"/>
    <x v="10"/>
    <x v="2"/>
    <x v="1"/>
    <x v="10"/>
    <x v="0"/>
    <x v="10"/>
    <n v="7"/>
    <n v="8.33"/>
    <x v="18"/>
    <n v="28"/>
    <x v="0"/>
    <n v="5.32"/>
    <x v="2"/>
  </r>
  <r>
    <x v="13"/>
    <x v="10"/>
    <x v="2"/>
    <x v="1"/>
    <x v="10"/>
    <x v="0"/>
    <x v="11"/>
    <n v="7"/>
    <n v="8.33"/>
    <x v="19"/>
    <n v="21"/>
    <x v="0"/>
    <n v="3.99"/>
    <x v="2"/>
  </r>
  <r>
    <x v="14"/>
    <x v="11"/>
    <x v="2"/>
    <x v="1"/>
    <x v="11"/>
    <x v="1"/>
    <x v="1"/>
    <n v="83"/>
    <n v="94.62"/>
    <x v="20"/>
    <n v="581"/>
    <x v="0"/>
    <n v="81.34"/>
    <x v="1"/>
  </r>
  <r>
    <x v="15"/>
    <x v="12"/>
    <x v="2"/>
    <x v="1"/>
    <x v="12"/>
    <x v="2"/>
    <x v="11"/>
    <n v="67"/>
    <n v="85.76"/>
    <x v="21"/>
    <n v="201"/>
    <x v="0"/>
    <n v="56.28"/>
    <x v="2"/>
  </r>
  <r>
    <x v="16"/>
    <x v="12"/>
    <x v="1"/>
    <x v="0"/>
    <x v="12"/>
    <x v="2"/>
    <x v="10"/>
    <n v="67"/>
    <n v="85.76"/>
    <x v="22"/>
    <n v="268"/>
    <x v="0"/>
    <n v="75.040000000000006"/>
    <x v="2"/>
  </r>
  <r>
    <x v="15"/>
    <x v="13"/>
    <x v="0"/>
    <x v="0"/>
    <x v="13"/>
    <x v="3"/>
    <x v="10"/>
    <n v="112"/>
    <n v="146.72"/>
    <x v="23"/>
    <n v="448"/>
    <x v="0"/>
    <n v="138.88"/>
    <x v="1"/>
  </r>
  <r>
    <x v="17"/>
    <x v="14"/>
    <x v="1"/>
    <x v="0"/>
    <x v="14"/>
    <x v="3"/>
    <x v="1"/>
    <n v="148"/>
    <n v="164.28"/>
    <x v="24"/>
    <n v="1036"/>
    <x v="0"/>
    <n v="113.96"/>
    <x v="0"/>
  </r>
  <r>
    <x v="15"/>
    <x v="15"/>
    <x v="2"/>
    <x v="0"/>
    <x v="15"/>
    <x v="2"/>
    <x v="10"/>
    <n v="120"/>
    <n v="162"/>
    <x v="25"/>
    <n v="480"/>
    <x v="0"/>
    <n v="168"/>
    <x v="1"/>
  </r>
  <r>
    <x v="18"/>
    <x v="15"/>
    <x v="1"/>
    <x v="1"/>
    <x v="15"/>
    <x v="2"/>
    <x v="6"/>
    <n v="120"/>
    <n v="162"/>
    <x v="26"/>
    <n v="1200"/>
    <x v="1"/>
    <n v="420"/>
    <x v="3"/>
  </r>
  <r>
    <x v="5"/>
    <x v="15"/>
    <x v="2"/>
    <x v="0"/>
    <x v="15"/>
    <x v="2"/>
    <x v="3"/>
    <n v="120"/>
    <n v="162"/>
    <x v="27"/>
    <n v="720"/>
    <x v="0"/>
    <n v="252"/>
    <x v="1"/>
  </r>
  <r>
    <x v="19"/>
    <x v="16"/>
    <x v="2"/>
    <x v="0"/>
    <x v="16"/>
    <x v="2"/>
    <x v="12"/>
    <n v="76"/>
    <n v="82.08"/>
    <x v="28"/>
    <n v="988"/>
    <x v="0"/>
    <n v="79.040000000000006"/>
    <x v="0"/>
  </r>
  <r>
    <x v="1"/>
    <x v="16"/>
    <x v="0"/>
    <x v="1"/>
    <x v="16"/>
    <x v="2"/>
    <x v="0"/>
    <n v="76"/>
    <n v="82.08"/>
    <x v="29"/>
    <n v="684"/>
    <x v="0"/>
    <n v="54.72"/>
    <x v="1"/>
  </r>
  <r>
    <x v="19"/>
    <x v="17"/>
    <x v="1"/>
    <x v="1"/>
    <x v="17"/>
    <x v="0"/>
    <x v="11"/>
    <n v="141"/>
    <n v="149.46"/>
    <x v="30"/>
    <n v="423"/>
    <x v="0"/>
    <n v="25.38"/>
    <x v="2"/>
  </r>
  <r>
    <x v="14"/>
    <x v="17"/>
    <x v="1"/>
    <x v="1"/>
    <x v="17"/>
    <x v="0"/>
    <x v="0"/>
    <n v="141"/>
    <n v="149.46"/>
    <x v="31"/>
    <n v="1269"/>
    <x v="0"/>
    <n v="76.1400000000001"/>
    <x v="0"/>
  </r>
  <r>
    <x v="20"/>
    <x v="18"/>
    <x v="1"/>
    <x v="1"/>
    <x v="18"/>
    <x v="3"/>
    <x v="3"/>
    <n v="12"/>
    <n v="15.719999999999999"/>
    <x v="32"/>
    <n v="72"/>
    <x v="0"/>
    <n v="22.32"/>
    <x v="2"/>
  </r>
  <r>
    <x v="21"/>
    <x v="19"/>
    <x v="2"/>
    <x v="1"/>
    <x v="19"/>
    <x v="4"/>
    <x v="10"/>
    <n v="55"/>
    <n v="58.3"/>
    <x v="33"/>
    <n v="220"/>
    <x v="0"/>
    <n v="13.2"/>
    <x v="2"/>
  </r>
  <r>
    <x v="10"/>
    <x v="19"/>
    <x v="2"/>
    <x v="1"/>
    <x v="19"/>
    <x v="4"/>
    <x v="3"/>
    <n v="55"/>
    <n v="58.3"/>
    <x v="34"/>
    <n v="330"/>
    <x v="0"/>
    <n v="19.8"/>
    <x v="2"/>
  </r>
  <r>
    <x v="22"/>
    <x v="19"/>
    <x v="2"/>
    <x v="0"/>
    <x v="19"/>
    <x v="4"/>
    <x v="9"/>
    <n v="55"/>
    <n v="58.3"/>
    <x v="35"/>
    <n v="770"/>
    <x v="0"/>
    <n v="46.2"/>
    <x v="1"/>
  </r>
  <r>
    <x v="23"/>
    <x v="20"/>
    <x v="2"/>
    <x v="0"/>
    <x v="20"/>
    <x v="3"/>
    <x v="12"/>
    <n v="13"/>
    <n v="16.64"/>
    <x v="36"/>
    <n v="169"/>
    <x v="0"/>
    <n v="47.32"/>
    <x v="2"/>
  </r>
  <r>
    <x v="21"/>
    <x v="21"/>
    <x v="2"/>
    <x v="1"/>
    <x v="21"/>
    <x v="0"/>
    <x v="10"/>
    <n v="61"/>
    <n v="76.25"/>
    <x v="37"/>
    <n v="244"/>
    <x v="0"/>
    <n v="61"/>
    <x v="2"/>
  </r>
  <r>
    <x v="23"/>
    <x v="22"/>
    <x v="0"/>
    <x v="1"/>
    <x v="22"/>
    <x v="0"/>
    <x v="13"/>
    <n v="121"/>
    <n v="141.57"/>
    <x v="38"/>
    <n v="242"/>
    <x v="0"/>
    <n v="41.14"/>
    <x v="2"/>
  </r>
  <r>
    <x v="24"/>
    <x v="23"/>
    <x v="0"/>
    <x v="0"/>
    <x v="23"/>
    <x v="2"/>
    <x v="1"/>
    <n v="90"/>
    <n v="115.2"/>
    <x v="39"/>
    <n v="630"/>
    <x v="0"/>
    <n v="176.4"/>
    <x v="1"/>
  </r>
  <r>
    <x v="25"/>
    <x v="24"/>
    <x v="2"/>
    <x v="0"/>
    <x v="24"/>
    <x v="4"/>
    <x v="10"/>
    <n v="48"/>
    <n v="57.120000000000005"/>
    <x v="40"/>
    <n v="192"/>
    <x v="0"/>
    <n v="36.479999999999997"/>
    <x v="2"/>
  </r>
  <r>
    <x v="24"/>
    <x v="25"/>
    <x v="0"/>
    <x v="0"/>
    <x v="25"/>
    <x v="4"/>
    <x v="11"/>
    <n v="89"/>
    <n v="117.48"/>
    <x v="41"/>
    <n v="267"/>
    <x v="0"/>
    <n v="85.44"/>
    <x v="2"/>
  </r>
  <r>
    <x v="7"/>
    <x v="26"/>
    <x v="2"/>
    <x v="1"/>
    <x v="26"/>
    <x v="4"/>
    <x v="13"/>
    <n v="47"/>
    <n v="53.11"/>
    <x v="42"/>
    <n v="94"/>
    <x v="0"/>
    <n v="12.22"/>
    <x v="2"/>
  </r>
  <r>
    <x v="26"/>
    <x v="27"/>
    <x v="1"/>
    <x v="1"/>
    <x v="27"/>
    <x v="4"/>
    <x v="14"/>
    <n v="148"/>
    <n v="201.28"/>
    <x v="43"/>
    <n v="1628"/>
    <x v="1"/>
    <n v="586.08000000000004"/>
    <x v="4"/>
  </r>
  <r>
    <x v="12"/>
    <x v="28"/>
    <x v="1"/>
    <x v="1"/>
    <x v="28"/>
    <x v="2"/>
    <x v="1"/>
    <n v="67"/>
    <n v="83.08"/>
    <x v="44"/>
    <n v="469"/>
    <x v="0"/>
    <n v="112.56"/>
    <x v="1"/>
  </r>
  <r>
    <x v="12"/>
    <x v="28"/>
    <x v="2"/>
    <x v="1"/>
    <x v="28"/>
    <x v="2"/>
    <x v="0"/>
    <n v="67"/>
    <n v="83.08"/>
    <x v="45"/>
    <n v="603"/>
    <x v="0"/>
    <n v="144.72"/>
    <x v="1"/>
  </r>
  <r>
    <x v="13"/>
    <x v="7"/>
    <x v="2"/>
    <x v="0"/>
    <x v="7"/>
    <x v="1"/>
    <x v="13"/>
    <n v="133"/>
    <n v="155.61000000000001"/>
    <x v="46"/>
    <n v="266"/>
    <x v="0"/>
    <n v="45.22"/>
    <x v="2"/>
  </r>
  <r>
    <x v="27"/>
    <x v="29"/>
    <x v="0"/>
    <x v="0"/>
    <x v="29"/>
    <x v="1"/>
    <x v="10"/>
    <n v="105"/>
    <n v="142.80000000000001"/>
    <x v="47"/>
    <n v="420"/>
    <x v="0"/>
    <n v="151.19999999999999"/>
    <x v="1"/>
  </r>
  <r>
    <x v="27"/>
    <x v="25"/>
    <x v="1"/>
    <x v="1"/>
    <x v="25"/>
    <x v="4"/>
    <x v="14"/>
    <n v="89"/>
    <n v="117.48"/>
    <x v="48"/>
    <n v="979"/>
    <x v="0"/>
    <n v="313.27999999999997"/>
    <x v="0"/>
  </r>
  <r>
    <x v="27"/>
    <x v="27"/>
    <x v="2"/>
    <x v="0"/>
    <x v="27"/>
    <x v="4"/>
    <x v="13"/>
    <n v="148"/>
    <n v="201.28"/>
    <x v="49"/>
    <n v="296"/>
    <x v="0"/>
    <n v="106.56"/>
    <x v="2"/>
  </r>
  <r>
    <x v="28"/>
    <x v="30"/>
    <x v="0"/>
    <x v="0"/>
    <x v="30"/>
    <x v="3"/>
    <x v="14"/>
    <n v="37"/>
    <n v="49.21"/>
    <x v="50"/>
    <n v="407"/>
    <x v="0"/>
    <n v="134.31"/>
    <x v="1"/>
  </r>
  <r>
    <x v="29"/>
    <x v="31"/>
    <x v="2"/>
    <x v="0"/>
    <x v="31"/>
    <x v="3"/>
    <x v="8"/>
    <n v="44"/>
    <n v="48.4"/>
    <x v="51"/>
    <n v="44"/>
    <x v="0"/>
    <n v="4.4000000000000004"/>
    <x v="2"/>
  </r>
  <r>
    <x v="30"/>
    <x v="32"/>
    <x v="2"/>
    <x v="1"/>
    <x v="32"/>
    <x v="0"/>
    <x v="0"/>
    <n v="126"/>
    <n v="162.54"/>
    <x v="52"/>
    <n v="1134"/>
    <x v="0"/>
    <n v="328.86"/>
    <x v="0"/>
  </r>
  <r>
    <x v="31"/>
    <x v="24"/>
    <x v="1"/>
    <x v="1"/>
    <x v="24"/>
    <x v="4"/>
    <x v="3"/>
    <n v="48"/>
    <n v="57.120000000000005"/>
    <x v="53"/>
    <n v="288"/>
    <x v="0"/>
    <n v="54.72"/>
    <x v="2"/>
  </r>
  <r>
    <x v="31"/>
    <x v="16"/>
    <x v="1"/>
    <x v="0"/>
    <x v="16"/>
    <x v="2"/>
    <x v="0"/>
    <n v="76"/>
    <n v="82.08"/>
    <x v="29"/>
    <n v="684"/>
    <x v="0"/>
    <n v="54.72"/>
    <x v="1"/>
  </r>
  <r>
    <x v="32"/>
    <x v="26"/>
    <x v="0"/>
    <x v="0"/>
    <x v="26"/>
    <x v="4"/>
    <x v="3"/>
    <n v="47"/>
    <n v="53.11"/>
    <x v="54"/>
    <n v="282"/>
    <x v="0"/>
    <n v="36.659999999999997"/>
    <x v="2"/>
  </r>
  <r>
    <x v="33"/>
    <x v="10"/>
    <x v="2"/>
    <x v="1"/>
    <x v="10"/>
    <x v="0"/>
    <x v="14"/>
    <n v="7"/>
    <n v="8.33"/>
    <x v="55"/>
    <n v="77"/>
    <x v="0"/>
    <n v="14.63"/>
    <x v="2"/>
  </r>
  <r>
    <x v="34"/>
    <x v="33"/>
    <x v="0"/>
    <x v="1"/>
    <x v="33"/>
    <x v="4"/>
    <x v="6"/>
    <n v="37"/>
    <n v="41.81"/>
    <x v="56"/>
    <n v="370"/>
    <x v="0"/>
    <n v="48.1"/>
    <x v="2"/>
  </r>
  <r>
    <x v="35"/>
    <x v="34"/>
    <x v="1"/>
    <x v="1"/>
    <x v="34"/>
    <x v="2"/>
    <x v="14"/>
    <n v="37"/>
    <n v="42.55"/>
    <x v="57"/>
    <n v="407"/>
    <x v="0"/>
    <n v="61.05"/>
    <x v="2"/>
  </r>
  <r>
    <x v="36"/>
    <x v="35"/>
    <x v="2"/>
    <x v="1"/>
    <x v="35"/>
    <x v="3"/>
    <x v="9"/>
    <n v="73"/>
    <n v="94.17"/>
    <x v="58"/>
    <n v="1022"/>
    <x v="0"/>
    <n v="296.38"/>
    <x v="0"/>
  </r>
  <r>
    <x v="37"/>
    <x v="15"/>
    <x v="0"/>
    <x v="1"/>
    <x v="15"/>
    <x v="2"/>
    <x v="5"/>
    <n v="120"/>
    <n v="162"/>
    <x v="59"/>
    <n v="960"/>
    <x v="0"/>
    <n v="336"/>
    <x v="0"/>
  </r>
  <r>
    <x v="38"/>
    <x v="33"/>
    <x v="1"/>
    <x v="1"/>
    <x v="33"/>
    <x v="4"/>
    <x v="0"/>
    <n v="37"/>
    <n v="41.81"/>
    <x v="60"/>
    <n v="333"/>
    <x v="0"/>
    <n v="43.29"/>
    <x v="2"/>
  </r>
  <r>
    <x v="39"/>
    <x v="21"/>
    <x v="1"/>
    <x v="0"/>
    <x v="21"/>
    <x v="0"/>
    <x v="12"/>
    <n v="61"/>
    <n v="76.25"/>
    <x v="61"/>
    <n v="793"/>
    <x v="0"/>
    <n v="198.25"/>
    <x v="1"/>
  </r>
  <r>
    <x v="39"/>
    <x v="34"/>
    <x v="2"/>
    <x v="0"/>
    <x v="34"/>
    <x v="2"/>
    <x v="1"/>
    <n v="37"/>
    <n v="42.55"/>
    <x v="62"/>
    <n v="259"/>
    <x v="0"/>
    <n v="38.85"/>
    <x v="2"/>
  </r>
  <r>
    <x v="40"/>
    <x v="29"/>
    <x v="1"/>
    <x v="0"/>
    <x v="29"/>
    <x v="1"/>
    <x v="5"/>
    <n v="105"/>
    <n v="142.80000000000001"/>
    <x v="63"/>
    <n v="840"/>
    <x v="0"/>
    <n v="302.39999999999998"/>
    <x v="0"/>
  </r>
  <r>
    <x v="40"/>
    <x v="35"/>
    <x v="1"/>
    <x v="0"/>
    <x v="35"/>
    <x v="3"/>
    <x v="10"/>
    <n v="73"/>
    <n v="94.17"/>
    <x v="64"/>
    <n v="292"/>
    <x v="0"/>
    <n v="84.68"/>
    <x v="2"/>
  </r>
  <r>
    <x v="41"/>
    <x v="0"/>
    <x v="1"/>
    <x v="1"/>
    <x v="0"/>
    <x v="0"/>
    <x v="9"/>
    <n v="144"/>
    <n v="156.96"/>
    <x v="65"/>
    <n v="2016"/>
    <x v="1"/>
    <n v="181.44"/>
    <x v="4"/>
  </r>
  <r>
    <x v="41"/>
    <x v="9"/>
    <x v="2"/>
    <x v="1"/>
    <x v="9"/>
    <x v="1"/>
    <x v="10"/>
    <n v="75"/>
    <n v="85.5"/>
    <x v="66"/>
    <n v="300"/>
    <x v="0"/>
    <n v="42"/>
    <x v="2"/>
  </r>
  <r>
    <x v="41"/>
    <x v="26"/>
    <x v="2"/>
    <x v="1"/>
    <x v="26"/>
    <x v="4"/>
    <x v="5"/>
    <n v="47"/>
    <n v="53.11"/>
    <x v="67"/>
    <n v="376"/>
    <x v="0"/>
    <n v="48.88"/>
    <x v="2"/>
  </r>
  <r>
    <x v="41"/>
    <x v="2"/>
    <x v="2"/>
    <x v="0"/>
    <x v="2"/>
    <x v="2"/>
    <x v="13"/>
    <n v="72"/>
    <n v="79.92"/>
    <x v="68"/>
    <n v="144"/>
    <x v="0"/>
    <n v="15.84"/>
    <x v="2"/>
  </r>
  <r>
    <x v="42"/>
    <x v="1"/>
    <x v="2"/>
    <x v="1"/>
    <x v="1"/>
    <x v="1"/>
    <x v="10"/>
    <n v="98"/>
    <n v="103.88"/>
    <x v="69"/>
    <n v="392"/>
    <x v="0"/>
    <n v="23.52"/>
    <x v="2"/>
  </r>
  <r>
    <x v="42"/>
    <x v="15"/>
    <x v="2"/>
    <x v="1"/>
    <x v="15"/>
    <x v="2"/>
    <x v="8"/>
    <n v="120"/>
    <n v="162"/>
    <x v="70"/>
    <n v="120"/>
    <x v="0"/>
    <n v="42"/>
    <x v="2"/>
  </r>
  <r>
    <x v="42"/>
    <x v="14"/>
    <x v="2"/>
    <x v="0"/>
    <x v="14"/>
    <x v="3"/>
    <x v="0"/>
    <n v="148"/>
    <n v="164.28"/>
    <x v="71"/>
    <n v="1332"/>
    <x v="0"/>
    <n v="146.52000000000001"/>
    <x v="0"/>
  </r>
  <r>
    <x v="43"/>
    <x v="27"/>
    <x v="2"/>
    <x v="0"/>
    <x v="27"/>
    <x v="4"/>
    <x v="11"/>
    <n v="148"/>
    <n v="201.28"/>
    <x v="72"/>
    <n v="444"/>
    <x v="0"/>
    <n v="159.84"/>
    <x v="1"/>
  </r>
  <r>
    <x v="44"/>
    <x v="36"/>
    <x v="1"/>
    <x v="1"/>
    <x v="36"/>
    <x v="1"/>
    <x v="5"/>
    <n v="43"/>
    <n v="47.730000000000004"/>
    <x v="73"/>
    <n v="344"/>
    <x v="0"/>
    <n v="37.840000000000003"/>
    <x v="2"/>
  </r>
  <r>
    <x v="45"/>
    <x v="2"/>
    <x v="1"/>
    <x v="1"/>
    <x v="2"/>
    <x v="2"/>
    <x v="8"/>
    <n v="72"/>
    <n v="79.92"/>
    <x v="74"/>
    <n v="72"/>
    <x v="0"/>
    <n v="7.92"/>
    <x v="2"/>
  </r>
  <r>
    <x v="46"/>
    <x v="15"/>
    <x v="2"/>
    <x v="1"/>
    <x v="15"/>
    <x v="2"/>
    <x v="11"/>
    <n v="120"/>
    <n v="162"/>
    <x v="75"/>
    <n v="360"/>
    <x v="0"/>
    <n v="126"/>
    <x v="2"/>
  </r>
  <r>
    <x v="47"/>
    <x v="23"/>
    <x v="2"/>
    <x v="1"/>
    <x v="23"/>
    <x v="2"/>
    <x v="10"/>
    <n v="90"/>
    <n v="115.2"/>
    <x v="76"/>
    <n v="360"/>
    <x v="0"/>
    <n v="100.8"/>
    <x v="2"/>
  </r>
  <r>
    <x v="47"/>
    <x v="37"/>
    <x v="1"/>
    <x v="1"/>
    <x v="37"/>
    <x v="1"/>
    <x v="0"/>
    <n v="6"/>
    <n v="7.8599999999999994"/>
    <x v="77"/>
    <n v="54"/>
    <x v="0"/>
    <n v="16.739999999999998"/>
    <x v="2"/>
  </r>
  <r>
    <x v="48"/>
    <x v="8"/>
    <x v="1"/>
    <x v="0"/>
    <x v="8"/>
    <x v="4"/>
    <x v="2"/>
    <n v="93"/>
    <n v="104.16"/>
    <x v="78"/>
    <n v="1395"/>
    <x v="1"/>
    <n v="167.4"/>
    <x v="3"/>
  </r>
  <r>
    <x v="49"/>
    <x v="7"/>
    <x v="1"/>
    <x v="0"/>
    <x v="7"/>
    <x v="1"/>
    <x v="11"/>
    <n v="133"/>
    <n v="155.61000000000001"/>
    <x v="79"/>
    <n v="399"/>
    <x v="0"/>
    <n v="67.83"/>
    <x v="2"/>
  </r>
  <r>
    <x v="50"/>
    <x v="22"/>
    <x v="2"/>
    <x v="0"/>
    <x v="22"/>
    <x v="0"/>
    <x v="9"/>
    <n v="121"/>
    <n v="141.57"/>
    <x v="80"/>
    <n v="1694"/>
    <x v="1"/>
    <n v="287.98"/>
    <x v="3"/>
  </r>
  <r>
    <x v="51"/>
    <x v="12"/>
    <x v="2"/>
    <x v="1"/>
    <x v="12"/>
    <x v="2"/>
    <x v="11"/>
    <n v="67"/>
    <n v="85.76"/>
    <x v="21"/>
    <n v="201"/>
    <x v="0"/>
    <n v="56.28"/>
    <x v="2"/>
  </r>
  <r>
    <x v="51"/>
    <x v="26"/>
    <x v="2"/>
    <x v="0"/>
    <x v="26"/>
    <x v="4"/>
    <x v="10"/>
    <n v="47"/>
    <n v="53.11"/>
    <x v="81"/>
    <n v="188"/>
    <x v="0"/>
    <n v="24.44"/>
    <x v="2"/>
  </r>
  <r>
    <x v="51"/>
    <x v="24"/>
    <x v="2"/>
    <x v="0"/>
    <x v="24"/>
    <x v="4"/>
    <x v="0"/>
    <n v="48"/>
    <n v="57.120000000000005"/>
    <x v="82"/>
    <n v="432"/>
    <x v="0"/>
    <n v="82.08"/>
    <x v="1"/>
  </r>
  <r>
    <x v="51"/>
    <x v="38"/>
    <x v="2"/>
    <x v="1"/>
    <x v="38"/>
    <x v="4"/>
    <x v="12"/>
    <n v="95"/>
    <n v="119.7"/>
    <x v="83"/>
    <n v="1235"/>
    <x v="1"/>
    <n v="321.10000000000002"/>
    <x v="3"/>
  </r>
  <r>
    <x v="52"/>
    <x v="39"/>
    <x v="2"/>
    <x v="0"/>
    <x v="39"/>
    <x v="3"/>
    <x v="11"/>
    <n v="134"/>
    <n v="156.78"/>
    <x v="84"/>
    <n v="402"/>
    <x v="0"/>
    <n v="68.34"/>
    <x v="2"/>
  </r>
  <r>
    <x v="53"/>
    <x v="30"/>
    <x v="2"/>
    <x v="1"/>
    <x v="30"/>
    <x v="3"/>
    <x v="2"/>
    <n v="37"/>
    <n v="49.21"/>
    <x v="85"/>
    <n v="555"/>
    <x v="0"/>
    <n v="183.15"/>
    <x v="1"/>
  </r>
  <r>
    <x v="54"/>
    <x v="2"/>
    <x v="0"/>
    <x v="0"/>
    <x v="2"/>
    <x v="2"/>
    <x v="0"/>
    <n v="72"/>
    <n v="79.92"/>
    <x v="86"/>
    <n v="648"/>
    <x v="0"/>
    <n v="71.28"/>
    <x v="1"/>
  </r>
  <r>
    <x v="54"/>
    <x v="40"/>
    <x v="2"/>
    <x v="1"/>
    <x v="40"/>
    <x v="3"/>
    <x v="12"/>
    <n v="150"/>
    <n v="210"/>
    <x v="87"/>
    <n v="1950"/>
    <x v="1"/>
    <n v="780"/>
    <x v="4"/>
  </r>
  <r>
    <x v="55"/>
    <x v="15"/>
    <x v="2"/>
    <x v="0"/>
    <x v="15"/>
    <x v="2"/>
    <x v="3"/>
    <n v="120"/>
    <n v="162"/>
    <x v="27"/>
    <n v="720"/>
    <x v="0"/>
    <n v="252"/>
    <x v="1"/>
  </r>
  <r>
    <x v="55"/>
    <x v="33"/>
    <x v="2"/>
    <x v="0"/>
    <x v="33"/>
    <x v="4"/>
    <x v="6"/>
    <n v="37"/>
    <n v="41.81"/>
    <x v="56"/>
    <n v="370"/>
    <x v="0"/>
    <n v="48.1"/>
    <x v="2"/>
  </r>
  <r>
    <x v="56"/>
    <x v="27"/>
    <x v="1"/>
    <x v="0"/>
    <x v="27"/>
    <x v="4"/>
    <x v="13"/>
    <n v="148"/>
    <n v="201.28"/>
    <x v="49"/>
    <n v="296"/>
    <x v="0"/>
    <n v="106.56"/>
    <x v="2"/>
  </r>
  <r>
    <x v="57"/>
    <x v="12"/>
    <x v="2"/>
    <x v="0"/>
    <x v="12"/>
    <x v="2"/>
    <x v="11"/>
    <n v="67"/>
    <n v="85.76"/>
    <x v="21"/>
    <n v="201"/>
    <x v="0"/>
    <n v="56.28"/>
    <x v="2"/>
  </r>
  <r>
    <x v="58"/>
    <x v="27"/>
    <x v="2"/>
    <x v="0"/>
    <x v="27"/>
    <x v="4"/>
    <x v="1"/>
    <n v="148"/>
    <n v="201.28"/>
    <x v="88"/>
    <n v="1036"/>
    <x v="0"/>
    <n v="372.96"/>
    <x v="0"/>
  </r>
  <r>
    <x v="59"/>
    <x v="26"/>
    <x v="2"/>
    <x v="0"/>
    <x v="26"/>
    <x v="4"/>
    <x v="8"/>
    <n v="47"/>
    <n v="53.11"/>
    <x v="89"/>
    <n v="47"/>
    <x v="0"/>
    <n v="6.11"/>
    <x v="2"/>
  </r>
  <r>
    <x v="60"/>
    <x v="30"/>
    <x v="1"/>
    <x v="1"/>
    <x v="30"/>
    <x v="3"/>
    <x v="11"/>
    <n v="37"/>
    <n v="49.21"/>
    <x v="90"/>
    <n v="111"/>
    <x v="0"/>
    <n v="36.630000000000003"/>
    <x v="2"/>
  </r>
  <r>
    <x v="60"/>
    <x v="15"/>
    <x v="1"/>
    <x v="1"/>
    <x v="15"/>
    <x v="2"/>
    <x v="8"/>
    <n v="120"/>
    <n v="162"/>
    <x v="70"/>
    <n v="120"/>
    <x v="0"/>
    <n v="42"/>
    <x v="2"/>
  </r>
  <r>
    <x v="61"/>
    <x v="19"/>
    <x v="1"/>
    <x v="0"/>
    <x v="19"/>
    <x v="4"/>
    <x v="11"/>
    <n v="55"/>
    <n v="58.3"/>
    <x v="91"/>
    <n v="165"/>
    <x v="0"/>
    <n v="9.9000000000000092"/>
    <x v="2"/>
  </r>
  <r>
    <x v="62"/>
    <x v="18"/>
    <x v="1"/>
    <x v="0"/>
    <x v="18"/>
    <x v="3"/>
    <x v="12"/>
    <n v="12"/>
    <n v="15.719999999999999"/>
    <x v="92"/>
    <n v="156"/>
    <x v="0"/>
    <n v="48.36"/>
    <x v="2"/>
  </r>
  <r>
    <x v="62"/>
    <x v="13"/>
    <x v="2"/>
    <x v="1"/>
    <x v="13"/>
    <x v="3"/>
    <x v="10"/>
    <n v="112"/>
    <n v="146.72"/>
    <x v="23"/>
    <n v="448"/>
    <x v="0"/>
    <n v="138.88"/>
    <x v="1"/>
  </r>
  <r>
    <x v="63"/>
    <x v="37"/>
    <x v="2"/>
    <x v="1"/>
    <x v="37"/>
    <x v="1"/>
    <x v="12"/>
    <n v="6"/>
    <n v="7.8599999999999994"/>
    <x v="93"/>
    <n v="78"/>
    <x v="0"/>
    <n v="24.18"/>
    <x v="2"/>
  </r>
  <r>
    <x v="64"/>
    <x v="11"/>
    <x v="2"/>
    <x v="0"/>
    <x v="11"/>
    <x v="1"/>
    <x v="2"/>
    <n v="83"/>
    <n v="94.62"/>
    <x v="94"/>
    <n v="1245"/>
    <x v="0"/>
    <n v="174.3"/>
    <x v="0"/>
  </r>
  <r>
    <x v="64"/>
    <x v="37"/>
    <x v="1"/>
    <x v="0"/>
    <x v="37"/>
    <x v="1"/>
    <x v="3"/>
    <n v="6"/>
    <n v="7.8599999999999994"/>
    <x v="95"/>
    <n v="36"/>
    <x v="0"/>
    <n v="11.16"/>
    <x v="2"/>
  </r>
  <r>
    <x v="65"/>
    <x v="30"/>
    <x v="2"/>
    <x v="1"/>
    <x v="30"/>
    <x v="3"/>
    <x v="8"/>
    <n v="37"/>
    <n v="49.21"/>
    <x v="96"/>
    <n v="37"/>
    <x v="0"/>
    <n v="12.21"/>
    <x v="2"/>
  </r>
  <r>
    <x v="66"/>
    <x v="20"/>
    <x v="1"/>
    <x v="0"/>
    <x v="20"/>
    <x v="3"/>
    <x v="3"/>
    <n v="13"/>
    <n v="16.64"/>
    <x v="97"/>
    <n v="78"/>
    <x v="0"/>
    <n v="21.84"/>
    <x v="2"/>
  </r>
  <r>
    <x v="66"/>
    <x v="33"/>
    <x v="2"/>
    <x v="1"/>
    <x v="33"/>
    <x v="4"/>
    <x v="5"/>
    <n v="37"/>
    <n v="41.81"/>
    <x v="98"/>
    <n v="296"/>
    <x v="0"/>
    <n v="38.479999999999997"/>
    <x v="2"/>
  </r>
  <r>
    <x v="67"/>
    <x v="20"/>
    <x v="2"/>
    <x v="0"/>
    <x v="20"/>
    <x v="3"/>
    <x v="11"/>
    <n v="13"/>
    <n v="16.64"/>
    <x v="99"/>
    <n v="39"/>
    <x v="0"/>
    <n v="10.92"/>
    <x v="2"/>
  </r>
  <r>
    <x v="67"/>
    <x v="6"/>
    <x v="2"/>
    <x v="0"/>
    <x v="6"/>
    <x v="4"/>
    <x v="2"/>
    <n v="5"/>
    <n v="6.7"/>
    <x v="100"/>
    <n v="75"/>
    <x v="0"/>
    <n v="25.5"/>
    <x v="2"/>
  </r>
  <r>
    <x v="68"/>
    <x v="26"/>
    <x v="2"/>
    <x v="0"/>
    <x v="26"/>
    <x v="4"/>
    <x v="10"/>
    <n v="47"/>
    <n v="53.11"/>
    <x v="81"/>
    <n v="188"/>
    <x v="0"/>
    <n v="24.44"/>
    <x v="2"/>
  </r>
  <r>
    <x v="69"/>
    <x v="15"/>
    <x v="1"/>
    <x v="1"/>
    <x v="15"/>
    <x v="2"/>
    <x v="13"/>
    <n v="120"/>
    <n v="162"/>
    <x v="101"/>
    <n v="240"/>
    <x v="0"/>
    <n v="84"/>
    <x v="2"/>
  </r>
  <r>
    <x v="70"/>
    <x v="23"/>
    <x v="2"/>
    <x v="0"/>
    <x v="23"/>
    <x v="2"/>
    <x v="14"/>
    <n v="90"/>
    <n v="115.2"/>
    <x v="102"/>
    <n v="990"/>
    <x v="0"/>
    <n v="277.2"/>
    <x v="0"/>
  </r>
  <r>
    <x v="71"/>
    <x v="17"/>
    <x v="1"/>
    <x v="0"/>
    <x v="17"/>
    <x v="0"/>
    <x v="12"/>
    <n v="141"/>
    <n v="149.46"/>
    <x v="103"/>
    <n v="1833"/>
    <x v="1"/>
    <n v="109.98"/>
    <x v="3"/>
  </r>
  <r>
    <x v="71"/>
    <x v="3"/>
    <x v="1"/>
    <x v="1"/>
    <x v="3"/>
    <x v="3"/>
    <x v="3"/>
    <n v="112"/>
    <n v="122.08"/>
    <x v="3"/>
    <n v="672"/>
    <x v="0"/>
    <n v="60.48"/>
    <x v="1"/>
  </r>
  <r>
    <x v="72"/>
    <x v="32"/>
    <x v="2"/>
    <x v="1"/>
    <x v="32"/>
    <x v="0"/>
    <x v="6"/>
    <n v="126"/>
    <n v="162.54"/>
    <x v="104"/>
    <n v="1260"/>
    <x v="1"/>
    <n v="365.4"/>
    <x v="3"/>
  </r>
  <r>
    <x v="73"/>
    <x v="21"/>
    <x v="0"/>
    <x v="0"/>
    <x v="21"/>
    <x v="0"/>
    <x v="5"/>
    <n v="61"/>
    <n v="76.25"/>
    <x v="105"/>
    <n v="488"/>
    <x v="0"/>
    <n v="122"/>
    <x v="1"/>
  </r>
  <r>
    <x v="73"/>
    <x v="21"/>
    <x v="1"/>
    <x v="1"/>
    <x v="21"/>
    <x v="0"/>
    <x v="7"/>
    <n v="61"/>
    <n v="76.25"/>
    <x v="106"/>
    <n v="732"/>
    <x v="0"/>
    <n v="183"/>
    <x v="1"/>
  </r>
  <r>
    <x v="74"/>
    <x v="22"/>
    <x v="0"/>
    <x v="0"/>
    <x v="22"/>
    <x v="0"/>
    <x v="2"/>
    <n v="121"/>
    <n v="141.57"/>
    <x v="107"/>
    <n v="1815"/>
    <x v="1"/>
    <n v="308.55"/>
    <x v="4"/>
  </r>
  <r>
    <x v="74"/>
    <x v="6"/>
    <x v="2"/>
    <x v="0"/>
    <x v="6"/>
    <x v="4"/>
    <x v="6"/>
    <n v="5"/>
    <n v="6.7"/>
    <x v="108"/>
    <n v="50"/>
    <x v="0"/>
    <n v="17"/>
    <x v="2"/>
  </r>
  <r>
    <x v="75"/>
    <x v="38"/>
    <x v="2"/>
    <x v="0"/>
    <x v="38"/>
    <x v="4"/>
    <x v="3"/>
    <n v="95"/>
    <n v="119.7"/>
    <x v="109"/>
    <n v="570"/>
    <x v="0"/>
    <n v="148.19999999999999"/>
    <x v="1"/>
  </r>
  <r>
    <x v="76"/>
    <x v="33"/>
    <x v="2"/>
    <x v="0"/>
    <x v="33"/>
    <x v="4"/>
    <x v="14"/>
    <n v="37"/>
    <n v="41.81"/>
    <x v="110"/>
    <n v="407"/>
    <x v="0"/>
    <n v="52.91"/>
    <x v="2"/>
  </r>
  <r>
    <x v="76"/>
    <x v="5"/>
    <x v="0"/>
    <x v="1"/>
    <x v="5"/>
    <x v="1"/>
    <x v="14"/>
    <n v="44"/>
    <n v="48.84"/>
    <x v="111"/>
    <n v="484"/>
    <x v="0"/>
    <n v="53.24"/>
    <x v="1"/>
  </r>
  <r>
    <x v="77"/>
    <x v="1"/>
    <x v="2"/>
    <x v="0"/>
    <x v="1"/>
    <x v="1"/>
    <x v="1"/>
    <n v="98"/>
    <n v="103.88"/>
    <x v="1"/>
    <n v="686"/>
    <x v="0"/>
    <n v="41.16"/>
    <x v="1"/>
  </r>
  <r>
    <x v="78"/>
    <x v="25"/>
    <x v="0"/>
    <x v="1"/>
    <x v="25"/>
    <x v="4"/>
    <x v="7"/>
    <n v="89"/>
    <n v="117.48"/>
    <x v="112"/>
    <n v="1068"/>
    <x v="0"/>
    <n v="341.76"/>
    <x v="0"/>
  </r>
  <r>
    <x v="79"/>
    <x v="41"/>
    <x v="2"/>
    <x v="0"/>
    <x v="41"/>
    <x v="2"/>
    <x v="3"/>
    <n v="138"/>
    <n v="173.88"/>
    <x v="113"/>
    <n v="828"/>
    <x v="0"/>
    <n v="215.28"/>
    <x v="0"/>
  </r>
  <r>
    <x v="80"/>
    <x v="10"/>
    <x v="1"/>
    <x v="1"/>
    <x v="10"/>
    <x v="0"/>
    <x v="6"/>
    <n v="7"/>
    <n v="8.33"/>
    <x v="114"/>
    <n v="70"/>
    <x v="0"/>
    <n v="13.3"/>
    <x v="2"/>
  </r>
  <r>
    <x v="81"/>
    <x v="40"/>
    <x v="0"/>
    <x v="1"/>
    <x v="40"/>
    <x v="3"/>
    <x v="4"/>
    <n v="150"/>
    <n v="210"/>
    <x v="115"/>
    <n v="750"/>
    <x v="0"/>
    <n v="300"/>
    <x v="0"/>
  </r>
  <r>
    <x v="81"/>
    <x v="18"/>
    <x v="1"/>
    <x v="1"/>
    <x v="18"/>
    <x v="3"/>
    <x v="7"/>
    <n v="12"/>
    <n v="15.719999999999999"/>
    <x v="116"/>
    <n v="144"/>
    <x v="0"/>
    <n v="44.64"/>
    <x v="2"/>
  </r>
  <r>
    <x v="81"/>
    <x v="34"/>
    <x v="2"/>
    <x v="1"/>
    <x v="34"/>
    <x v="2"/>
    <x v="14"/>
    <n v="37"/>
    <n v="42.55"/>
    <x v="57"/>
    <n v="407"/>
    <x v="0"/>
    <n v="61.05"/>
    <x v="2"/>
  </r>
  <r>
    <x v="82"/>
    <x v="10"/>
    <x v="2"/>
    <x v="1"/>
    <x v="10"/>
    <x v="0"/>
    <x v="12"/>
    <n v="7"/>
    <n v="8.33"/>
    <x v="117"/>
    <n v="91"/>
    <x v="0"/>
    <n v="17.29"/>
    <x v="2"/>
  </r>
  <r>
    <x v="83"/>
    <x v="41"/>
    <x v="2"/>
    <x v="0"/>
    <x v="41"/>
    <x v="2"/>
    <x v="4"/>
    <n v="138"/>
    <n v="173.88"/>
    <x v="118"/>
    <n v="690"/>
    <x v="0"/>
    <n v="179.4"/>
    <x v="1"/>
  </r>
  <r>
    <x v="84"/>
    <x v="20"/>
    <x v="0"/>
    <x v="1"/>
    <x v="20"/>
    <x v="3"/>
    <x v="8"/>
    <n v="13"/>
    <n v="16.64"/>
    <x v="119"/>
    <n v="13"/>
    <x v="0"/>
    <n v="3.64"/>
    <x v="2"/>
  </r>
  <r>
    <x v="85"/>
    <x v="20"/>
    <x v="2"/>
    <x v="0"/>
    <x v="20"/>
    <x v="3"/>
    <x v="10"/>
    <n v="13"/>
    <n v="16.64"/>
    <x v="120"/>
    <n v="52"/>
    <x v="0"/>
    <n v="14.56"/>
    <x v="2"/>
  </r>
  <r>
    <x v="86"/>
    <x v="31"/>
    <x v="2"/>
    <x v="0"/>
    <x v="31"/>
    <x v="3"/>
    <x v="12"/>
    <n v="44"/>
    <n v="48.4"/>
    <x v="121"/>
    <n v="572"/>
    <x v="0"/>
    <n v="57.2"/>
    <x v="1"/>
  </r>
  <r>
    <x v="87"/>
    <x v="37"/>
    <x v="1"/>
    <x v="0"/>
    <x v="37"/>
    <x v="1"/>
    <x v="1"/>
    <n v="6"/>
    <n v="7.8599999999999994"/>
    <x v="122"/>
    <n v="42"/>
    <x v="0"/>
    <n v="13.02"/>
    <x v="2"/>
  </r>
  <r>
    <x v="88"/>
    <x v="7"/>
    <x v="2"/>
    <x v="1"/>
    <x v="7"/>
    <x v="1"/>
    <x v="14"/>
    <n v="133"/>
    <n v="155.61000000000001"/>
    <x v="123"/>
    <n v="1463"/>
    <x v="1"/>
    <n v="248.71"/>
    <x v="3"/>
  </r>
  <r>
    <x v="89"/>
    <x v="32"/>
    <x v="1"/>
    <x v="1"/>
    <x v="32"/>
    <x v="0"/>
    <x v="13"/>
    <n v="126"/>
    <n v="162.54"/>
    <x v="124"/>
    <n v="252"/>
    <x v="0"/>
    <n v="73.08"/>
    <x v="2"/>
  </r>
  <r>
    <x v="89"/>
    <x v="6"/>
    <x v="1"/>
    <x v="0"/>
    <x v="6"/>
    <x v="4"/>
    <x v="1"/>
    <n v="5"/>
    <n v="6.7"/>
    <x v="12"/>
    <n v="35"/>
    <x v="0"/>
    <n v="11.9"/>
    <x v="2"/>
  </r>
  <r>
    <x v="90"/>
    <x v="13"/>
    <x v="2"/>
    <x v="0"/>
    <x v="13"/>
    <x v="3"/>
    <x v="10"/>
    <n v="112"/>
    <n v="146.72"/>
    <x v="23"/>
    <n v="448"/>
    <x v="0"/>
    <n v="138.88"/>
    <x v="1"/>
  </r>
  <r>
    <x v="91"/>
    <x v="7"/>
    <x v="2"/>
    <x v="1"/>
    <x v="7"/>
    <x v="1"/>
    <x v="14"/>
    <n v="133"/>
    <n v="155.61000000000001"/>
    <x v="123"/>
    <n v="1463"/>
    <x v="1"/>
    <n v="248.71"/>
    <x v="3"/>
  </r>
  <r>
    <x v="92"/>
    <x v="14"/>
    <x v="2"/>
    <x v="1"/>
    <x v="14"/>
    <x v="3"/>
    <x v="14"/>
    <n v="148"/>
    <n v="164.28"/>
    <x v="125"/>
    <n v="1628"/>
    <x v="1"/>
    <n v="179.08"/>
    <x v="3"/>
  </r>
  <r>
    <x v="93"/>
    <x v="38"/>
    <x v="1"/>
    <x v="1"/>
    <x v="38"/>
    <x v="4"/>
    <x v="0"/>
    <n v="95"/>
    <n v="119.7"/>
    <x v="126"/>
    <n v="855"/>
    <x v="0"/>
    <n v="222.3"/>
    <x v="0"/>
  </r>
  <r>
    <x v="93"/>
    <x v="4"/>
    <x v="1"/>
    <x v="1"/>
    <x v="4"/>
    <x v="1"/>
    <x v="5"/>
    <n v="71"/>
    <n v="80.94"/>
    <x v="5"/>
    <n v="568"/>
    <x v="0"/>
    <n v="79.52"/>
    <x v="1"/>
  </r>
  <r>
    <x v="94"/>
    <x v="29"/>
    <x v="2"/>
    <x v="0"/>
    <x v="29"/>
    <x v="1"/>
    <x v="5"/>
    <n v="105"/>
    <n v="142.80000000000001"/>
    <x v="63"/>
    <n v="840"/>
    <x v="0"/>
    <n v="302.39999999999998"/>
    <x v="0"/>
  </r>
  <r>
    <x v="95"/>
    <x v="41"/>
    <x v="2"/>
    <x v="1"/>
    <x v="41"/>
    <x v="2"/>
    <x v="2"/>
    <n v="138"/>
    <n v="173.88"/>
    <x v="127"/>
    <n v="2070"/>
    <x v="1"/>
    <n v="538.20000000000005"/>
    <x v="4"/>
  </r>
  <r>
    <x v="96"/>
    <x v="5"/>
    <x v="2"/>
    <x v="0"/>
    <x v="5"/>
    <x v="1"/>
    <x v="6"/>
    <n v="44"/>
    <n v="48.84"/>
    <x v="9"/>
    <n v="440"/>
    <x v="0"/>
    <n v="48.4"/>
    <x v="2"/>
  </r>
  <r>
    <x v="97"/>
    <x v="19"/>
    <x v="0"/>
    <x v="1"/>
    <x v="19"/>
    <x v="4"/>
    <x v="3"/>
    <n v="55"/>
    <n v="58.3"/>
    <x v="34"/>
    <n v="330"/>
    <x v="0"/>
    <n v="19.8"/>
    <x v="2"/>
  </r>
  <r>
    <x v="98"/>
    <x v="37"/>
    <x v="0"/>
    <x v="0"/>
    <x v="37"/>
    <x v="1"/>
    <x v="10"/>
    <n v="6"/>
    <n v="7.8599999999999994"/>
    <x v="128"/>
    <n v="24"/>
    <x v="0"/>
    <n v="7.44"/>
    <x v="2"/>
  </r>
  <r>
    <x v="99"/>
    <x v="40"/>
    <x v="2"/>
    <x v="1"/>
    <x v="40"/>
    <x v="3"/>
    <x v="8"/>
    <n v="150"/>
    <n v="210"/>
    <x v="129"/>
    <n v="150"/>
    <x v="0"/>
    <n v="60"/>
    <x v="2"/>
  </r>
  <r>
    <x v="100"/>
    <x v="17"/>
    <x v="0"/>
    <x v="1"/>
    <x v="17"/>
    <x v="0"/>
    <x v="5"/>
    <n v="141"/>
    <n v="149.46"/>
    <x v="130"/>
    <n v="1128"/>
    <x v="0"/>
    <n v="67.680000000000106"/>
    <x v="0"/>
  </r>
  <r>
    <x v="101"/>
    <x v="24"/>
    <x v="1"/>
    <x v="0"/>
    <x v="24"/>
    <x v="4"/>
    <x v="9"/>
    <n v="48"/>
    <n v="57.120000000000005"/>
    <x v="131"/>
    <n v="672"/>
    <x v="0"/>
    <n v="127.68"/>
    <x v="1"/>
  </r>
  <r>
    <x v="102"/>
    <x v="2"/>
    <x v="1"/>
    <x v="0"/>
    <x v="2"/>
    <x v="2"/>
    <x v="14"/>
    <n v="72"/>
    <n v="79.92"/>
    <x v="132"/>
    <n v="792"/>
    <x v="0"/>
    <n v="87.12"/>
    <x v="1"/>
  </r>
  <r>
    <x v="102"/>
    <x v="28"/>
    <x v="2"/>
    <x v="0"/>
    <x v="28"/>
    <x v="2"/>
    <x v="4"/>
    <n v="67"/>
    <n v="83.08"/>
    <x v="133"/>
    <n v="335"/>
    <x v="0"/>
    <n v="80.400000000000006"/>
    <x v="2"/>
  </r>
  <r>
    <x v="103"/>
    <x v="26"/>
    <x v="2"/>
    <x v="0"/>
    <x v="26"/>
    <x v="4"/>
    <x v="2"/>
    <n v="47"/>
    <n v="53.11"/>
    <x v="134"/>
    <n v="705"/>
    <x v="0"/>
    <n v="91.65"/>
    <x v="1"/>
  </r>
  <r>
    <x v="104"/>
    <x v="42"/>
    <x v="0"/>
    <x v="1"/>
    <x v="42"/>
    <x v="4"/>
    <x v="11"/>
    <n v="18"/>
    <n v="24.66"/>
    <x v="135"/>
    <n v="54"/>
    <x v="0"/>
    <n v="19.98"/>
    <x v="2"/>
  </r>
  <r>
    <x v="104"/>
    <x v="0"/>
    <x v="1"/>
    <x v="1"/>
    <x v="0"/>
    <x v="0"/>
    <x v="9"/>
    <n v="144"/>
    <n v="156.96"/>
    <x v="65"/>
    <n v="2016"/>
    <x v="1"/>
    <n v="181.44"/>
    <x v="4"/>
  </r>
  <r>
    <x v="105"/>
    <x v="43"/>
    <x v="0"/>
    <x v="0"/>
    <x v="43"/>
    <x v="4"/>
    <x v="1"/>
    <n v="90"/>
    <n v="96.3"/>
    <x v="136"/>
    <n v="630"/>
    <x v="0"/>
    <n v="44.1"/>
    <x v="1"/>
  </r>
  <r>
    <x v="105"/>
    <x v="12"/>
    <x v="2"/>
    <x v="0"/>
    <x v="12"/>
    <x v="2"/>
    <x v="5"/>
    <n v="67"/>
    <n v="85.76"/>
    <x v="137"/>
    <n v="536"/>
    <x v="0"/>
    <n v="150.08000000000001"/>
    <x v="1"/>
  </r>
  <r>
    <x v="106"/>
    <x v="37"/>
    <x v="1"/>
    <x v="1"/>
    <x v="37"/>
    <x v="1"/>
    <x v="10"/>
    <n v="6"/>
    <n v="7.8599999999999994"/>
    <x v="128"/>
    <n v="24"/>
    <x v="0"/>
    <n v="7.44"/>
    <x v="2"/>
  </r>
  <r>
    <x v="107"/>
    <x v="16"/>
    <x v="1"/>
    <x v="1"/>
    <x v="16"/>
    <x v="2"/>
    <x v="2"/>
    <n v="76"/>
    <n v="82.08"/>
    <x v="138"/>
    <n v="1140"/>
    <x v="0"/>
    <n v="91.2"/>
    <x v="0"/>
  </r>
  <r>
    <x v="108"/>
    <x v="1"/>
    <x v="2"/>
    <x v="1"/>
    <x v="1"/>
    <x v="1"/>
    <x v="14"/>
    <n v="98"/>
    <n v="103.88"/>
    <x v="139"/>
    <n v="1078"/>
    <x v="0"/>
    <n v="64.680000000000106"/>
    <x v="0"/>
  </r>
  <r>
    <x v="109"/>
    <x v="17"/>
    <x v="2"/>
    <x v="0"/>
    <x v="17"/>
    <x v="0"/>
    <x v="11"/>
    <n v="141"/>
    <n v="149.46"/>
    <x v="30"/>
    <n v="423"/>
    <x v="0"/>
    <n v="25.38"/>
    <x v="2"/>
  </r>
  <r>
    <x v="110"/>
    <x v="22"/>
    <x v="1"/>
    <x v="0"/>
    <x v="22"/>
    <x v="0"/>
    <x v="12"/>
    <n v="121"/>
    <n v="141.57"/>
    <x v="140"/>
    <n v="1573"/>
    <x v="1"/>
    <n v="267.41000000000003"/>
    <x v="3"/>
  </r>
  <r>
    <x v="110"/>
    <x v="19"/>
    <x v="1"/>
    <x v="0"/>
    <x v="19"/>
    <x v="4"/>
    <x v="7"/>
    <n v="55"/>
    <n v="58.3"/>
    <x v="141"/>
    <n v="660"/>
    <x v="0"/>
    <n v="39.6"/>
    <x v="1"/>
  </r>
  <r>
    <x v="111"/>
    <x v="33"/>
    <x v="2"/>
    <x v="1"/>
    <x v="33"/>
    <x v="4"/>
    <x v="9"/>
    <n v="37"/>
    <n v="41.81"/>
    <x v="142"/>
    <n v="518"/>
    <x v="0"/>
    <n v="67.34"/>
    <x v="1"/>
  </r>
  <r>
    <x v="112"/>
    <x v="12"/>
    <x v="0"/>
    <x v="1"/>
    <x v="12"/>
    <x v="2"/>
    <x v="8"/>
    <n v="67"/>
    <n v="85.76"/>
    <x v="143"/>
    <n v="67"/>
    <x v="0"/>
    <n v="18.760000000000002"/>
    <x v="2"/>
  </r>
  <r>
    <x v="113"/>
    <x v="7"/>
    <x v="0"/>
    <x v="1"/>
    <x v="7"/>
    <x v="1"/>
    <x v="10"/>
    <n v="133"/>
    <n v="155.61000000000001"/>
    <x v="144"/>
    <n v="532"/>
    <x v="0"/>
    <n v="90.44"/>
    <x v="1"/>
  </r>
  <r>
    <x v="113"/>
    <x v="16"/>
    <x v="1"/>
    <x v="1"/>
    <x v="16"/>
    <x v="2"/>
    <x v="6"/>
    <n v="76"/>
    <n v="82.08"/>
    <x v="145"/>
    <n v="760"/>
    <x v="0"/>
    <n v="60.8"/>
    <x v="1"/>
  </r>
  <r>
    <x v="113"/>
    <x v="9"/>
    <x v="2"/>
    <x v="1"/>
    <x v="9"/>
    <x v="1"/>
    <x v="3"/>
    <n v="75"/>
    <n v="85.5"/>
    <x v="146"/>
    <n v="450"/>
    <x v="0"/>
    <n v="63"/>
    <x v="1"/>
  </r>
  <r>
    <x v="114"/>
    <x v="17"/>
    <x v="2"/>
    <x v="0"/>
    <x v="17"/>
    <x v="0"/>
    <x v="10"/>
    <n v="141"/>
    <n v="149.46"/>
    <x v="147"/>
    <n v="564"/>
    <x v="0"/>
    <n v="33.840000000000003"/>
    <x v="1"/>
  </r>
  <r>
    <x v="115"/>
    <x v="31"/>
    <x v="2"/>
    <x v="0"/>
    <x v="31"/>
    <x v="3"/>
    <x v="12"/>
    <n v="44"/>
    <n v="48.4"/>
    <x v="121"/>
    <n v="572"/>
    <x v="0"/>
    <n v="57.2"/>
    <x v="1"/>
  </r>
  <r>
    <x v="115"/>
    <x v="24"/>
    <x v="2"/>
    <x v="0"/>
    <x v="24"/>
    <x v="4"/>
    <x v="0"/>
    <n v="48"/>
    <n v="57.120000000000005"/>
    <x v="82"/>
    <n v="432"/>
    <x v="0"/>
    <n v="82.08"/>
    <x v="1"/>
  </r>
  <r>
    <x v="116"/>
    <x v="4"/>
    <x v="1"/>
    <x v="0"/>
    <x v="4"/>
    <x v="1"/>
    <x v="11"/>
    <n v="71"/>
    <n v="80.94"/>
    <x v="148"/>
    <n v="213"/>
    <x v="0"/>
    <n v="29.82"/>
    <x v="2"/>
  </r>
  <r>
    <x v="117"/>
    <x v="10"/>
    <x v="2"/>
    <x v="0"/>
    <x v="10"/>
    <x v="0"/>
    <x v="3"/>
    <n v="7"/>
    <n v="8.33"/>
    <x v="149"/>
    <n v="42"/>
    <x v="0"/>
    <n v="7.98"/>
    <x v="2"/>
  </r>
  <r>
    <x v="118"/>
    <x v="21"/>
    <x v="2"/>
    <x v="1"/>
    <x v="21"/>
    <x v="0"/>
    <x v="2"/>
    <n v="61"/>
    <n v="76.25"/>
    <x v="150"/>
    <n v="915"/>
    <x v="0"/>
    <n v="228.75"/>
    <x v="0"/>
  </r>
  <r>
    <x v="118"/>
    <x v="8"/>
    <x v="2"/>
    <x v="0"/>
    <x v="8"/>
    <x v="4"/>
    <x v="0"/>
    <n v="93"/>
    <n v="104.16"/>
    <x v="151"/>
    <n v="837"/>
    <x v="0"/>
    <n v="100.44"/>
    <x v="1"/>
  </r>
  <r>
    <x v="118"/>
    <x v="33"/>
    <x v="2"/>
    <x v="0"/>
    <x v="33"/>
    <x v="4"/>
    <x v="12"/>
    <n v="37"/>
    <n v="41.81"/>
    <x v="152"/>
    <n v="481"/>
    <x v="0"/>
    <n v="62.53"/>
    <x v="1"/>
  </r>
  <r>
    <x v="119"/>
    <x v="34"/>
    <x v="2"/>
    <x v="0"/>
    <x v="34"/>
    <x v="2"/>
    <x v="10"/>
    <n v="37"/>
    <n v="42.55"/>
    <x v="153"/>
    <n v="148"/>
    <x v="0"/>
    <n v="22.2"/>
    <x v="2"/>
  </r>
  <r>
    <x v="120"/>
    <x v="19"/>
    <x v="0"/>
    <x v="0"/>
    <x v="19"/>
    <x v="4"/>
    <x v="7"/>
    <n v="55"/>
    <n v="58.3"/>
    <x v="141"/>
    <n v="660"/>
    <x v="0"/>
    <n v="39.6"/>
    <x v="1"/>
  </r>
  <r>
    <x v="121"/>
    <x v="3"/>
    <x v="2"/>
    <x v="0"/>
    <x v="3"/>
    <x v="3"/>
    <x v="12"/>
    <n v="112"/>
    <n v="122.08"/>
    <x v="154"/>
    <n v="1456"/>
    <x v="1"/>
    <n v="131.04"/>
    <x v="3"/>
  </r>
  <r>
    <x v="122"/>
    <x v="1"/>
    <x v="2"/>
    <x v="0"/>
    <x v="1"/>
    <x v="1"/>
    <x v="13"/>
    <n v="98"/>
    <n v="103.88"/>
    <x v="155"/>
    <n v="196"/>
    <x v="0"/>
    <n v="11.76"/>
    <x v="2"/>
  </r>
  <r>
    <x v="122"/>
    <x v="6"/>
    <x v="2"/>
    <x v="0"/>
    <x v="6"/>
    <x v="4"/>
    <x v="14"/>
    <n v="5"/>
    <n v="6.7"/>
    <x v="156"/>
    <n v="55"/>
    <x v="0"/>
    <n v="18.7"/>
    <x v="2"/>
  </r>
  <r>
    <x v="123"/>
    <x v="0"/>
    <x v="0"/>
    <x v="1"/>
    <x v="0"/>
    <x v="0"/>
    <x v="8"/>
    <n v="144"/>
    <n v="156.96"/>
    <x v="157"/>
    <n v="144"/>
    <x v="0"/>
    <n v="12.96"/>
    <x v="2"/>
  </r>
  <r>
    <x v="123"/>
    <x v="4"/>
    <x v="1"/>
    <x v="0"/>
    <x v="4"/>
    <x v="1"/>
    <x v="9"/>
    <n v="71"/>
    <n v="80.94"/>
    <x v="158"/>
    <n v="994"/>
    <x v="0"/>
    <n v="139.16"/>
    <x v="0"/>
  </r>
  <r>
    <x v="124"/>
    <x v="41"/>
    <x v="2"/>
    <x v="0"/>
    <x v="41"/>
    <x v="2"/>
    <x v="5"/>
    <n v="138"/>
    <n v="173.88"/>
    <x v="159"/>
    <n v="1104"/>
    <x v="0"/>
    <n v="287.04000000000002"/>
    <x v="0"/>
  </r>
  <r>
    <x v="125"/>
    <x v="33"/>
    <x v="2"/>
    <x v="0"/>
    <x v="33"/>
    <x v="4"/>
    <x v="1"/>
    <n v="37"/>
    <n v="41.81"/>
    <x v="160"/>
    <n v="259"/>
    <x v="0"/>
    <n v="33.67"/>
    <x v="2"/>
  </r>
  <r>
    <x v="125"/>
    <x v="17"/>
    <x v="2"/>
    <x v="0"/>
    <x v="17"/>
    <x v="0"/>
    <x v="2"/>
    <n v="141"/>
    <n v="149.46"/>
    <x v="161"/>
    <n v="2115"/>
    <x v="1"/>
    <n v="126.9"/>
    <x v="4"/>
  </r>
  <r>
    <x v="126"/>
    <x v="25"/>
    <x v="2"/>
    <x v="1"/>
    <x v="25"/>
    <x v="4"/>
    <x v="8"/>
    <n v="89"/>
    <n v="117.48"/>
    <x v="162"/>
    <n v="89"/>
    <x v="0"/>
    <n v="28.48"/>
    <x v="2"/>
  </r>
  <r>
    <x v="127"/>
    <x v="40"/>
    <x v="2"/>
    <x v="0"/>
    <x v="40"/>
    <x v="3"/>
    <x v="4"/>
    <n v="150"/>
    <n v="210"/>
    <x v="115"/>
    <n v="750"/>
    <x v="0"/>
    <n v="300"/>
    <x v="0"/>
  </r>
  <r>
    <x v="128"/>
    <x v="16"/>
    <x v="2"/>
    <x v="0"/>
    <x v="16"/>
    <x v="2"/>
    <x v="10"/>
    <n v="76"/>
    <n v="82.08"/>
    <x v="163"/>
    <n v="304"/>
    <x v="0"/>
    <n v="24.32"/>
    <x v="2"/>
  </r>
  <r>
    <x v="129"/>
    <x v="27"/>
    <x v="2"/>
    <x v="0"/>
    <x v="27"/>
    <x v="4"/>
    <x v="3"/>
    <n v="148"/>
    <n v="201.28"/>
    <x v="164"/>
    <n v="888"/>
    <x v="0"/>
    <n v="319.68"/>
    <x v="0"/>
  </r>
  <r>
    <x v="129"/>
    <x v="1"/>
    <x v="0"/>
    <x v="0"/>
    <x v="1"/>
    <x v="1"/>
    <x v="0"/>
    <n v="98"/>
    <n v="103.88"/>
    <x v="165"/>
    <n v="882"/>
    <x v="0"/>
    <n v="52.92"/>
    <x v="1"/>
  </r>
  <r>
    <x v="129"/>
    <x v="42"/>
    <x v="2"/>
    <x v="0"/>
    <x v="42"/>
    <x v="4"/>
    <x v="13"/>
    <n v="18"/>
    <n v="24.66"/>
    <x v="166"/>
    <n v="36"/>
    <x v="0"/>
    <n v="13.32"/>
    <x v="2"/>
  </r>
  <r>
    <x v="130"/>
    <x v="1"/>
    <x v="0"/>
    <x v="0"/>
    <x v="1"/>
    <x v="1"/>
    <x v="3"/>
    <n v="98"/>
    <n v="103.88"/>
    <x v="167"/>
    <n v="588"/>
    <x v="0"/>
    <n v="35.28"/>
    <x v="1"/>
  </r>
  <r>
    <x v="131"/>
    <x v="41"/>
    <x v="2"/>
    <x v="1"/>
    <x v="41"/>
    <x v="2"/>
    <x v="1"/>
    <n v="138"/>
    <n v="173.88"/>
    <x v="168"/>
    <n v="966"/>
    <x v="0"/>
    <n v="251.16"/>
    <x v="0"/>
  </r>
  <r>
    <x v="132"/>
    <x v="15"/>
    <x v="2"/>
    <x v="0"/>
    <x v="15"/>
    <x v="2"/>
    <x v="3"/>
    <n v="120"/>
    <n v="162"/>
    <x v="27"/>
    <n v="720"/>
    <x v="0"/>
    <n v="252"/>
    <x v="1"/>
  </r>
  <r>
    <x v="132"/>
    <x v="15"/>
    <x v="2"/>
    <x v="0"/>
    <x v="15"/>
    <x v="2"/>
    <x v="9"/>
    <n v="120"/>
    <n v="162"/>
    <x v="169"/>
    <n v="1680"/>
    <x v="1"/>
    <n v="588"/>
    <x v="4"/>
  </r>
  <r>
    <x v="133"/>
    <x v="21"/>
    <x v="0"/>
    <x v="1"/>
    <x v="21"/>
    <x v="0"/>
    <x v="1"/>
    <n v="61"/>
    <n v="76.25"/>
    <x v="170"/>
    <n v="427"/>
    <x v="0"/>
    <n v="106.75"/>
    <x v="1"/>
  </r>
  <r>
    <x v="134"/>
    <x v="23"/>
    <x v="1"/>
    <x v="1"/>
    <x v="23"/>
    <x v="2"/>
    <x v="13"/>
    <n v="90"/>
    <n v="115.2"/>
    <x v="171"/>
    <n v="180"/>
    <x v="0"/>
    <n v="50.4"/>
    <x v="2"/>
  </r>
  <r>
    <x v="134"/>
    <x v="29"/>
    <x v="2"/>
    <x v="1"/>
    <x v="29"/>
    <x v="1"/>
    <x v="10"/>
    <n v="105"/>
    <n v="142.80000000000001"/>
    <x v="47"/>
    <n v="420"/>
    <x v="0"/>
    <n v="151.19999999999999"/>
    <x v="1"/>
  </r>
  <r>
    <x v="135"/>
    <x v="30"/>
    <x v="2"/>
    <x v="1"/>
    <x v="30"/>
    <x v="3"/>
    <x v="7"/>
    <n v="37"/>
    <n v="49.21"/>
    <x v="172"/>
    <n v="444"/>
    <x v="0"/>
    <n v="146.52000000000001"/>
    <x v="1"/>
  </r>
  <r>
    <x v="135"/>
    <x v="32"/>
    <x v="1"/>
    <x v="0"/>
    <x v="32"/>
    <x v="0"/>
    <x v="1"/>
    <n v="126"/>
    <n v="162.54"/>
    <x v="173"/>
    <n v="882"/>
    <x v="0"/>
    <n v="255.78"/>
    <x v="0"/>
  </r>
  <r>
    <x v="136"/>
    <x v="19"/>
    <x v="2"/>
    <x v="1"/>
    <x v="19"/>
    <x v="4"/>
    <x v="8"/>
    <n v="55"/>
    <n v="58.3"/>
    <x v="174"/>
    <n v="55"/>
    <x v="0"/>
    <n v="3.3"/>
    <x v="2"/>
  </r>
  <r>
    <x v="137"/>
    <x v="13"/>
    <x v="1"/>
    <x v="0"/>
    <x v="13"/>
    <x v="3"/>
    <x v="0"/>
    <n v="112"/>
    <n v="146.72"/>
    <x v="175"/>
    <n v="1008"/>
    <x v="0"/>
    <n v="312.48"/>
    <x v="0"/>
  </r>
  <r>
    <x v="137"/>
    <x v="9"/>
    <x v="1"/>
    <x v="0"/>
    <x v="9"/>
    <x v="1"/>
    <x v="4"/>
    <n v="75"/>
    <n v="85.5"/>
    <x v="176"/>
    <n v="375"/>
    <x v="0"/>
    <n v="52.5"/>
    <x v="2"/>
  </r>
  <r>
    <x v="138"/>
    <x v="27"/>
    <x v="1"/>
    <x v="1"/>
    <x v="27"/>
    <x v="4"/>
    <x v="9"/>
    <n v="148"/>
    <n v="201.28"/>
    <x v="177"/>
    <n v="2072"/>
    <x v="1"/>
    <n v="745.92"/>
    <x v="4"/>
  </r>
  <r>
    <x v="139"/>
    <x v="13"/>
    <x v="2"/>
    <x v="0"/>
    <x v="13"/>
    <x v="3"/>
    <x v="2"/>
    <n v="112"/>
    <n v="146.72"/>
    <x v="178"/>
    <n v="1680"/>
    <x v="1"/>
    <n v="520.79999999999995"/>
    <x v="4"/>
  </r>
  <r>
    <x v="140"/>
    <x v="40"/>
    <x v="2"/>
    <x v="0"/>
    <x v="40"/>
    <x v="3"/>
    <x v="0"/>
    <n v="150"/>
    <n v="210"/>
    <x v="179"/>
    <n v="1350"/>
    <x v="1"/>
    <n v="540"/>
    <x v="3"/>
  </r>
  <r>
    <x v="141"/>
    <x v="6"/>
    <x v="2"/>
    <x v="0"/>
    <x v="6"/>
    <x v="4"/>
    <x v="8"/>
    <n v="5"/>
    <n v="6.7"/>
    <x v="13"/>
    <n v="5"/>
    <x v="0"/>
    <n v="1.7"/>
    <x v="2"/>
  </r>
  <r>
    <x v="141"/>
    <x v="43"/>
    <x v="1"/>
    <x v="0"/>
    <x v="43"/>
    <x v="4"/>
    <x v="7"/>
    <n v="90"/>
    <n v="96.3"/>
    <x v="180"/>
    <n v="1080"/>
    <x v="0"/>
    <n v="75.599999999999895"/>
    <x v="0"/>
  </r>
  <r>
    <x v="142"/>
    <x v="42"/>
    <x v="2"/>
    <x v="1"/>
    <x v="42"/>
    <x v="4"/>
    <x v="3"/>
    <n v="18"/>
    <n v="24.66"/>
    <x v="181"/>
    <n v="108"/>
    <x v="0"/>
    <n v="39.96"/>
    <x v="2"/>
  </r>
  <r>
    <x v="143"/>
    <x v="2"/>
    <x v="2"/>
    <x v="1"/>
    <x v="2"/>
    <x v="2"/>
    <x v="4"/>
    <n v="72"/>
    <n v="79.92"/>
    <x v="182"/>
    <n v="360"/>
    <x v="0"/>
    <n v="39.6"/>
    <x v="2"/>
  </r>
  <r>
    <x v="143"/>
    <x v="25"/>
    <x v="1"/>
    <x v="1"/>
    <x v="25"/>
    <x v="4"/>
    <x v="14"/>
    <n v="89"/>
    <n v="117.48"/>
    <x v="48"/>
    <n v="979"/>
    <x v="0"/>
    <n v="313.27999999999997"/>
    <x v="0"/>
  </r>
  <r>
    <x v="144"/>
    <x v="6"/>
    <x v="2"/>
    <x v="1"/>
    <x v="6"/>
    <x v="4"/>
    <x v="9"/>
    <n v="5"/>
    <n v="6.7"/>
    <x v="183"/>
    <n v="70"/>
    <x v="0"/>
    <n v="23.8"/>
    <x v="2"/>
  </r>
  <r>
    <x v="145"/>
    <x v="31"/>
    <x v="2"/>
    <x v="1"/>
    <x v="31"/>
    <x v="3"/>
    <x v="2"/>
    <n v="44"/>
    <n v="48.4"/>
    <x v="184"/>
    <n v="660"/>
    <x v="0"/>
    <n v="66"/>
    <x v="1"/>
  </r>
  <r>
    <x v="146"/>
    <x v="24"/>
    <x v="1"/>
    <x v="0"/>
    <x v="24"/>
    <x v="4"/>
    <x v="5"/>
    <n v="48"/>
    <n v="57.120000000000005"/>
    <x v="185"/>
    <n v="384"/>
    <x v="0"/>
    <n v="72.959999999999994"/>
    <x v="2"/>
  </r>
  <r>
    <x v="147"/>
    <x v="1"/>
    <x v="2"/>
    <x v="0"/>
    <x v="1"/>
    <x v="1"/>
    <x v="12"/>
    <n v="98"/>
    <n v="103.88"/>
    <x v="186"/>
    <n v="1274"/>
    <x v="0"/>
    <n v="76.44"/>
    <x v="0"/>
  </r>
  <r>
    <x v="148"/>
    <x v="10"/>
    <x v="1"/>
    <x v="1"/>
    <x v="10"/>
    <x v="0"/>
    <x v="3"/>
    <n v="7"/>
    <n v="8.33"/>
    <x v="149"/>
    <n v="42"/>
    <x v="0"/>
    <n v="7.98"/>
    <x v="2"/>
  </r>
  <r>
    <x v="148"/>
    <x v="32"/>
    <x v="1"/>
    <x v="1"/>
    <x v="32"/>
    <x v="0"/>
    <x v="12"/>
    <n v="126"/>
    <n v="162.54"/>
    <x v="187"/>
    <n v="1638"/>
    <x v="1"/>
    <n v="475.02"/>
    <x v="4"/>
  </r>
  <r>
    <x v="149"/>
    <x v="31"/>
    <x v="2"/>
    <x v="1"/>
    <x v="31"/>
    <x v="3"/>
    <x v="1"/>
    <n v="44"/>
    <n v="48.4"/>
    <x v="188"/>
    <n v="308"/>
    <x v="0"/>
    <n v="30.8"/>
    <x v="2"/>
  </r>
  <r>
    <x v="149"/>
    <x v="0"/>
    <x v="1"/>
    <x v="1"/>
    <x v="0"/>
    <x v="0"/>
    <x v="12"/>
    <n v="144"/>
    <n v="156.96"/>
    <x v="189"/>
    <n v="1872"/>
    <x v="1"/>
    <n v="168.48"/>
    <x v="4"/>
  </r>
  <r>
    <x v="149"/>
    <x v="37"/>
    <x v="2"/>
    <x v="1"/>
    <x v="37"/>
    <x v="1"/>
    <x v="8"/>
    <n v="6"/>
    <n v="7.8599999999999994"/>
    <x v="190"/>
    <n v="6"/>
    <x v="0"/>
    <n v="1.86"/>
    <x v="2"/>
  </r>
  <r>
    <x v="150"/>
    <x v="31"/>
    <x v="0"/>
    <x v="1"/>
    <x v="31"/>
    <x v="3"/>
    <x v="11"/>
    <n v="44"/>
    <n v="48.4"/>
    <x v="191"/>
    <n v="132"/>
    <x v="0"/>
    <n v="13.2"/>
    <x v="2"/>
  </r>
  <r>
    <x v="151"/>
    <x v="16"/>
    <x v="1"/>
    <x v="1"/>
    <x v="16"/>
    <x v="2"/>
    <x v="0"/>
    <n v="76"/>
    <n v="82.08"/>
    <x v="29"/>
    <n v="684"/>
    <x v="0"/>
    <n v="54.72"/>
    <x v="1"/>
  </r>
  <r>
    <x v="152"/>
    <x v="5"/>
    <x v="0"/>
    <x v="1"/>
    <x v="5"/>
    <x v="1"/>
    <x v="3"/>
    <n v="44"/>
    <n v="48.84"/>
    <x v="192"/>
    <n v="264"/>
    <x v="0"/>
    <n v="29.04"/>
    <x v="2"/>
  </r>
  <r>
    <x v="153"/>
    <x v="11"/>
    <x v="2"/>
    <x v="1"/>
    <x v="11"/>
    <x v="1"/>
    <x v="8"/>
    <n v="83"/>
    <n v="94.62"/>
    <x v="193"/>
    <n v="83"/>
    <x v="0"/>
    <n v="11.62"/>
    <x v="2"/>
  </r>
  <r>
    <x v="154"/>
    <x v="2"/>
    <x v="1"/>
    <x v="0"/>
    <x v="2"/>
    <x v="2"/>
    <x v="9"/>
    <n v="72"/>
    <n v="79.92"/>
    <x v="194"/>
    <n v="1008"/>
    <x v="0"/>
    <n v="110.88"/>
    <x v="0"/>
  </r>
  <r>
    <x v="155"/>
    <x v="32"/>
    <x v="1"/>
    <x v="1"/>
    <x v="32"/>
    <x v="0"/>
    <x v="3"/>
    <n v="126"/>
    <n v="162.54"/>
    <x v="195"/>
    <n v="756"/>
    <x v="0"/>
    <n v="219.24"/>
    <x v="1"/>
  </r>
  <r>
    <x v="156"/>
    <x v="3"/>
    <x v="2"/>
    <x v="1"/>
    <x v="3"/>
    <x v="3"/>
    <x v="7"/>
    <n v="112"/>
    <n v="122.08"/>
    <x v="196"/>
    <n v="1344"/>
    <x v="0"/>
    <n v="120.96"/>
    <x v="0"/>
  </r>
  <r>
    <x v="157"/>
    <x v="43"/>
    <x v="2"/>
    <x v="0"/>
    <x v="43"/>
    <x v="4"/>
    <x v="6"/>
    <n v="90"/>
    <n v="96.3"/>
    <x v="197"/>
    <n v="900"/>
    <x v="0"/>
    <n v="63"/>
    <x v="1"/>
  </r>
  <r>
    <x v="158"/>
    <x v="36"/>
    <x v="2"/>
    <x v="0"/>
    <x v="36"/>
    <x v="1"/>
    <x v="2"/>
    <n v="43"/>
    <n v="47.730000000000004"/>
    <x v="198"/>
    <n v="645"/>
    <x v="0"/>
    <n v="70.95"/>
    <x v="1"/>
  </r>
  <r>
    <x v="159"/>
    <x v="15"/>
    <x v="1"/>
    <x v="1"/>
    <x v="15"/>
    <x v="2"/>
    <x v="3"/>
    <n v="120"/>
    <n v="162"/>
    <x v="27"/>
    <n v="720"/>
    <x v="0"/>
    <n v="252"/>
    <x v="1"/>
  </r>
  <r>
    <x v="160"/>
    <x v="23"/>
    <x v="0"/>
    <x v="0"/>
    <x v="23"/>
    <x v="2"/>
    <x v="7"/>
    <n v="90"/>
    <n v="115.2"/>
    <x v="199"/>
    <n v="1080"/>
    <x v="0"/>
    <n v="302.39999999999998"/>
    <x v="0"/>
  </r>
  <r>
    <x v="161"/>
    <x v="14"/>
    <x v="1"/>
    <x v="1"/>
    <x v="14"/>
    <x v="3"/>
    <x v="11"/>
    <n v="148"/>
    <n v="164.28"/>
    <x v="200"/>
    <n v="444"/>
    <x v="0"/>
    <n v="48.84"/>
    <x v="2"/>
  </r>
  <r>
    <x v="162"/>
    <x v="19"/>
    <x v="1"/>
    <x v="0"/>
    <x v="19"/>
    <x v="4"/>
    <x v="9"/>
    <n v="55"/>
    <n v="58.3"/>
    <x v="35"/>
    <n v="770"/>
    <x v="0"/>
    <n v="46.2"/>
    <x v="1"/>
  </r>
  <r>
    <x v="162"/>
    <x v="11"/>
    <x v="1"/>
    <x v="1"/>
    <x v="11"/>
    <x v="1"/>
    <x v="14"/>
    <n v="83"/>
    <n v="94.62"/>
    <x v="201"/>
    <n v="913"/>
    <x v="0"/>
    <n v="127.82"/>
    <x v="0"/>
  </r>
  <r>
    <x v="163"/>
    <x v="13"/>
    <x v="0"/>
    <x v="0"/>
    <x v="13"/>
    <x v="3"/>
    <x v="8"/>
    <n v="112"/>
    <n v="146.72"/>
    <x v="202"/>
    <n v="112"/>
    <x v="0"/>
    <n v="34.72"/>
    <x v="2"/>
  </r>
  <r>
    <x v="163"/>
    <x v="9"/>
    <x v="1"/>
    <x v="1"/>
    <x v="9"/>
    <x v="1"/>
    <x v="8"/>
    <n v="75"/>
    <n v="85.5"/>
    <x v="203"/>
    <n v="75"/>
    <x v="0"/>
    <n v="10.5"/>
    <x v="2"/>
  </r>
  <r>
    <x v="164"/>
    <x v="35"/>
    <x v="1"/>
    <x v="0"/>
    <x v="35"/>
    <x v="3"/>
    <x v="5"/>
    <n v="73"/>
    <n v="94.17"/>
    <x v="204"/>
    <n v="584"/>
    <x v="0"/>
    <n v="169.36"/>
    <x v="1"/>
  </r>
  <r>
    <x v="165"/>
    <x v="23"/>
    <x v="2"/>
    <x v="1"/>
    <x v="23"/>
    <x v="2"/>
    <x v="13"/>
    <n v="90"/>
    <n v="115.2"/>
    <x v="171"/>
    <n v="180"/>
    <x v="0"/>
    <n v="50.4"/>
    <x v="2"/>
  </r>
  <r>
    <x v="166"/>
    <x v="34"/>
    <x v="2"/>
    <x v="0"/>
    <x v="34"/>
    <x v="2"/>
    <x v="2"/>
    <n v="37"/>
    <n v="42.55"/>
    <x v="205"/>
    <n v="555"/>
    <x v="0"/>
    <n v="83.25"/>
    <x v="1"/>
  </r>
  <r>
    <x v="167"/>
    <x v="20"/>
    <x v="2"/>
    <x v="1"/>
    <x v="20"/>
    <x v="3"/>
    <x v="6"/>
    <n v="13"/>
    <n v="16.64"/>
    <x v="206"/>
    <n v="130"/>
    <x v="0"/>
    <n v="36.4"/>
    <x v="2"/>
  </r>
  <r>
    <x v="168"/>
    <x v="19"/>
    <x v="1"/>
    <x v="1"/>
    <x v="19"/>
    <x v="4"/>
    <x v="13"/>
    <n v="55"/>
    <n v="58.3"/>
    <x v="207"/>
    <n v="110"/>
    <x v="0"/>
    <n v="6.5999999999999899"/>
    <x v="2"/>
  </r>
  <r>
    <x v="168"/>
    <x v="40"/>
    <x v="1"/>
    <x v="0"/>
    <x v="40"/>
    <x v="3"/>
    <x v="5"/>
    <n v="150"/>
    <n v="210"/>
    <x v="208"/>
    <n v="1200"/>
    <x v="1"/>
    <n v="480"/>
    <x v="3"/>
  </r>
  <r>
    <x v="169"/>
    <x v="5"/>
    <x v="2"/>
    <x v="1"/>
    <x v="5"/>
    <x v="1"/>
    <x v="2"/>
    <n v="44"/>
    <n v="48.84"/>
    <x v="8"/>
    <n v="660"/>
    <x v="0"/>
    <n v="72.599999999999994"/>
    <x v="1"/>
  </r>
  <r>
    <x v="169"/>
    <x v="14"/>
    <x v="2"/>
    <x v="0"/>
    <x v="14"/>
    <x v="3"/>
    <x v="8"/>
    <n v="148"/>
    <n v="164.28"/>
    <x v="209"/>
    <n v="148"/>
    <x v="0"/>
    <n v="16.28"/>
    <x v="2"/>
  </r>
  <r>
    <x v="170"/>
    <x v="3"/>
    <x v="2"/>
    <x v="0"/>
    <x v="3"/>
    <x v="3"/>
    <x v="5"/>
    <n v="112"/>
    <n v="122.08"/>
    <x v="210"/>
    <n v="896"/>
    <x v="0"/>
    <n v="80.64"/>
    <x v="1"/>
  </r>
  <r>
    <x v="171"/>
    <x v="16"/>
    <x v="2"/>
    <x v="0"/>
    <x v="16"/>
    <x v="2"/>
    <x v="9"/>
    <n v="76"/>
    <n v="82.08"/>
    <x v="211"/>
    <n v="1064"/>
    <x v="0"/>
    <n v="85.119999999999905"/>
    <x v="0"/>
  </r>
  <r>
    <x v="172"/>
    <x v="15"/>
    <x v="2"/>
    <x v="0"/>
    <x v="15"/>
    <x v="2"/>
    <x v="10"/>
    <n v="120"/>
    <n v="162"/>
    <x v="25"/>
    <n v="480"/>
    <x v="0"/>
    <n v="168"/>
    <x v="1"/>
  </r>
  <r>
    <x v="173"/>
    <x v="4"/>
    <x v="2"/>
    <x v="1"/>
    <x v="4"/>
    <x v="1"/>
    <x v="13"/>
    <n v="71"/>
    <n v="80.94"/>
    <x v="212"/>
    <n v="142"/>
    <x v="0"/>
    <n v="19.88"/>
    <x v="2"/>
  </r>
  <r>
    <x v="173"/>
    <x v="22"/>
    <x v="1"/>
    <x v="1"/>
    <x v="22"/>
    <x v="0"/>
    <x v="5"/>
    <n v="121"/>
    <n v="141.57"/>
    <x v="213"/>
    <n v="968"/>
    <x v="0"/>
    <n v="164.56"/>
    <x v="0"/>
  </r>
  <r>
    <x v="174"/>
    <x v="17"/>
    <x v="2"/>
    <x v="0"/>
    <x v="17"/>
    <x v="0"/>
    <x v="7"/>
    <n v="141"/>
    <n v="149.46"/>
    <x v="214"/>
    <n v="1692"/>
    <x v="1"/>
    <n v="101.52"/>
    <x v="3"/>
  </r>
  <r>
    <x v="174"/>
    <x v="26"/>
    <x v="0"/>
    <x v="0"/>
    <x v="26"/>
    <x v="4"/>
    <x v="11"/>
    <n v="47"/>
    <n v="53.11"/>
    <x v="215"/>
    <n v="141"/>
    <x v="0"/>
    <n v="18.329999999999998"/>
    <x v="2"/>
  </r>
  <r>
    <x v="174"/>
    <x v="31"/>
    <x v="1"/>
    <x v="0"/>
    <x v="31"/>
    <x v="3"/>
    <x v="6"/>
    <n v="44"/>
    <n v="48.4"/>
    <x v="216"/>
    <n v="440"/>
    <x v="0"/>
    <n v="44"/>
    <x v="2"/>
  </r>
  <r>
    <x v="175"/>
    <x v="35"/>
    <x v="2"/>
    <x v="0"/>
    <x v="35"/>
    <x v="3"/>
    <x v="9"/>
    <n v="73"/>
    <n v="94.17"/>
    <x v="58"/>
    <n v="1022"/>
    <x v="0"/>
    <n v="296.38"/>
    <x v="0"/>
  </r>
  <r>
    <x v="176"/>
    <x v="42"/>
    <x v="1"/>
    <x v="1"/>
    <x v="42"/>
    <x v="4"/>
    <x v="6"/>
    <n v="18"/>
    <n v="24.66"/>
    <x v="217"/>
    <n v="180"/>
    <x v="0"/>
    <n v="66.599999999999994"/>
    <x v="2"/>
  </r>
  <r>
    <x v="177"/>
    <x v="15"/>
    <x v="0"/>
    <x v="1"/>
    <x v="15"/>
    <x v="2"/>
    <x v="5"/>
    <n v="120"/>
    <n v="162"/>
    <x v="59"/>
    <n v="960"/>
    <x v="0"/>
    <n v="336"/>
    <x v="0"/>
  </r>
  <r>
    <x v="177"/>
    <x v="43"/>
    <x v="0"/>
    <x v="0"/>
    <x v="43"/>
    <x v="4"/>
    <x v="5"/>
    <n v="90"/>
    <n v="96.3"/>
    <x v="218"/>
    <n v="720"/>
    <x v="0"/>
    <n v="50.4"/>
    <x v="1"/>
  </r>
  <r>
    <x v="178"/>
    <x v="41"/>
    <x v="1"/>
    <x v="1"/>
    <x v="41"/>
    <x v="2"/>
    <x v="9"/>
    <n v="138"/>
    <n v="173.88"/>
    <x v="219"/>
    <n v="1932"/>
    <x v="1"/>
    <n v="502.32"/>
    <x v="4"/>
  </r>
  <r>
    <x v="179"/>
    <x v="26"/>
    <x v="2"/>
    <x v="1"/>
    <x v="26"/>
    <x v="4"/>
    <x v="9"/>
    <n v="47"/>
    <n v="53.11"/>
    <x v="220"/>
    <n v="658"/>
    <x v="0"/>
    <n v="85.54"/>
    <x v="1"/>
  </r>
  <r>
    <x v="180"/>
    <x v="26"/>
    <x v="2"/>
    <x v="1"/>
    <x v="26"/>
    <x v="4"/>
    <x v="3"/>
    <n v="47"/>
    <n v="53.11"/>
    <x v="54"/>
    <n v="282"/>
    <x v="0"/>
    <n v="36.659999999999997"/>
    <x v="2"/>
  </r>
  <r>
    <x v="181"/>
    <x v="14"/>
    <x v="1"/>
    <x v="0"/>
    <x v="14"/>
    <x v="3"/>
    <x v="12"/>
    <n v="148"/>
    <n v="164.28"/>
    <x v="221"/>
    <n v="1924"/>
    <x v="1"/>
    <n v="211.64"/>
    <x v="4"/>
  </r>
  <r>
    <x v="182"/>
    <x v="22"/>
    <x v="0"/>
    <x v="1"/>
    <x v="22"/>
    <x v="0"/>
    <x v="8"/>
    <n v="121"/>
    <n v="141.57"/>
    <x v="222"/>
    <n v="121"/>
    <x v="0"/>
    <n v="20.57"/>
    <x v="2"/>
  </r>
  <r>
    <x v="183"/>
    <x v="14"/>
    <x v="2"/>
    <x v="1"/>
    <x v="14"/>
    <x v="3"/>
    <x v="1"/>
    <n v="148"/>
    <n v="164.28"/>
    <x v="24"/>
    <n v="1036"/>
    <x v="0"/>
    <n v="113.96"/>
    <x v="0"/>
  </r>
  <r>
    <x v="183"/>
    <x v="18"/>
    <x v="1"/>
    <x v="1"/>
    <x v="18"/>
    <x v="3"/>
    <x v="13"/>
    <n v="12"/>
    <n v="15.719999999999999"/>
    <x v="128"/>
    <n v="24"/>
    <x v="0"/>
    <n v="7.44"/>
    <x v="2"/>
  </r>
  <r>
    <x v="183"/>
    <x v="38"/>
    <x v="2"/>
    <x v="1"/>
    <x v="38"/>
    <x v="4"/>
    <x v="8"/>
    <n v="95"/>
    <n v="119.7"/>
    <x v="223"/>
    <n v="95"/>
    <x v="0"/>
    <n v="24.7"/>
    <x v="2"/>
  </r>
  <r>
    <x v="184"/>
    <x v="28"/>
    <x v="2"/>
    <x v="1"/>
    <x v="28"/>
    <x v="2"/>
    <x v="0"/>
    <n v="67"/>
    <n v="83.08"/>
    <x v="45"/>
    <n v="603"/>
    <x v="0"/>
    <n v="144.72"/>
    <x v="1"/>
  </r>
  <r>
    <x v="185"/>
    <x v="35"/>
    <x v="2"/>
    <x v="0"/>
    <x v="35"/>
    <x v="3"/>
    <x v="5"/>
    <n v="73"/>
    <n v="94.17"/>
    <x v="204"/>
    <n v="584"/>
    <x v="0"/>
    <n v="169.36"/>
    <x v="1"/>
  </r>
  <r>
    <x v="185"/>
    <x v="26"/>
    <x v="1"/>
    <x v="0"/>
    <x v="26"/>
    <x v="4"/>
    <x v="8"/>
    <n v="47"/>
    <n v="53.11"/>
    <x v="89"/>
    <n v="47"/>
    <x v="0"/>
    <n v="6.11"/>
    <x v="2"/>
  </r>
  <r>
    <x v="186"/>
    <x v="25"/>
    <x v="2"/>
    <x v="0"/>
    <x v="25"/>
    <x v="4"/>
    <x v="7"/>
    <n v="89"/>
    <n v="117.48"/>
    <x v="112"/>
    <n v="1068"/>
    <x v="0"/>
    <n v="341.76"/>
    <x v="0"/>
  </r>
  <r>
    <x v="187"/>
    <x v="19"/>
    <x v="1"/>
    <x v="0"/>
    <x v="19"/>
    <x v="4"/>
    <x v="9"/>
    <n v="55"/>
    <n v="58.3"/>
    <x v="35"/>
    <n v="770"/>
    <x v="0"/>
    <n v="46.2"/>
    <x v="1"/>
  </r>
  <r>
    <x v="188"/>
    <x v="25"/>
    <x v="2"/>
    <x v="0"/>
    <x v="25"/>
    <x v="4"/>
    <x v="13"/>
    <n v="89"/>
    <n v="117.48"/>
    <x v="224"/>
    <n v="178"/>
    <x v="0"/>
    <n v="56.96"/>
    <x v="2"/>
  </r>
  <r>
    <x v="189"/>
    <x v="40"/>
    <x v="1"/>
    <x v="0"/>
    <x v="40"/>
    <x v="3"/>
    <x v="3"/>
    <n v="150"/>
    <n v="210"/>
    <x v="225"/>
    <n v="900"/>
    <x v="0"/>
    <n v="360"/>
    <x v="0"/>
  </r>
  <r>
    <x v="190"/>
    <x v="31"/>
    <x v="2"/>
    <x v="0"/>
    <x v="31"/>
    <x v="3"/>
    <x v="9"/>
    <n v="44"/>
    <n v="48.4"/>
    <x v="226"/>
    <n v="616"/>
    <x v="0"/>
    <n v="61.6"/>
    <x v="1"/>
  </r>
  <r>
    <x v="191"/>
    <x v="22"/>
    <x v="2"/>
    <x v="1"/>
    <x v="22"/>
    <x v="0"/>
    <x v="6"/>
    <n v="121"/>
    <n v="141.57"/>
    <x v="227"/>
    <n v="1210"/>
    <x v="0"/>
    <n v="205.7"/>
    <x v="0"/>
  </r>
  <r>
    <x v="192"/>
    <x v="13"/>
    <x v="1"/>
    <x v="1"/>
    <x v="13"/>
    <x v="3"/>
    <x v="14"/>
    <n v="112"/>
    <n v="146.72"/>
    <x v="228"/>
    <n v="1232"/>
    <x v="1"/>
    <n v="381.92"/>
    <x v="3"/>
  </r>
  <r>
    <x v="193"/>
    <x v="23"/>
    <x v="1"/>
    <x v="0"/>
    <x v="23"/>
    <x v="2"/>
    <x v="10"/>
    <n v="90"/>
    <n v="115.2"/>
    <x v="76"/>
    <n v="360"/>
    <x v="0"/>
    <n v="100.8"/>
    <x v="2"/>
  </r>
  <r>
    <x v="194"/>
    <x v="11"/>
    <x v="0"/>
    <x v="1"/>
    <x v="11"/>
    <x v="1"/>
    <x v="0"/>
    <n v="83"/>
    <n v="94.62"/>
    <x v="229"/>
    <n v="747"/>
    <x v="0"/>
    <n v="104.58"/>
    <x v="1"/>
  </r>
  <r>
    <x v="195"/>
    <x v="32"/>
    <x v="2"/>
    <x v="1"/>
    <x v="32"/>
    <x v="0"/>
    <x v="13"/>
    <n v="126"/>
    <n v="162.54"/>
    <x v="124"/>
    <n v="252"/>
    <x v="0"/>
    <n v="73.08"/>
    <x v="2"/>
  </r>
  <r>
    <x v="195"/>
    <x v="13"/>
    <x v="1"/>
    <x v="0"/>
    <x v="13"/>
    <x v="3"/>
    <x v="1"/>
    <n v="112"/>
    <n v="146.72"/>
    <x v="230"/>
    <n v="784"/>
    <x v="0"/>
    <n v="243.04"/>
    <x v="0"/>
  </r>
  <r>
    <x v="196"/>
    <x v="1"/>
    <x v="1"/>
    <x v="1"/>
    <x v="1"/>
    <x v="1"/>
    <x v="3"/>
    <n v="98"/>
    <n v="103.88"/>
    <x v="167"/>
    <n v="588"/>
    <x v="0"/>
    <n v="35.28"/>
    <x v="1"/>
  </r>
  <r>
    <x v="197"/>
    <x v="29"/>
    <x v="0"/>
    <x v="1"/>
    <x v="29"/>
    <x v="1"/>
    <x v="4"/>
    <n v="105"/>
    <n v="142.80000000000001"/>
    <x v="231"/>
    <n v="525"/>
    <x v="0"/>
    <n v="189"/>
    <x v="1"/>
  </r>
  <r>
    <x v="197"/>
    <x v="15"/>
    <x v="2"/>
    <x v="0"/>
    <x v="15"/>
    <x v="2"/>
    <x v="5"/>
    <n v="120"/>
    <n v="162"/>
    <x v="59"/>
    <n v="960"/>
    <x v="0"/>
    <n v="336"/>
    <x v="0"/>
  </r>
  <r>
    <x v="198"/>
    <x v="27"/>
    <x v="1"/>
    <x v="0"/>
    <x v="27"/>
    <x v="4"/>
    <x v="2"/>
    <n v="148"/>
    <n v="201.28"/>
    <x v="232"/>
    <n v="2220"/>
    <x v="1"/>
    <n v="799.2"/>
    <x v="4"/>
  </r>
  <r>
    <x v="199"/>
    <x v="39"/>
    <x v="2"/>
    <x v="1"/>
    <x v="39"/>
    <x v="3"/>
    <x v="9"/>
    <n v="134"/>
    <n v="156.78"/>
    <x v="233"/>
    <n v="1876"/>
    <x v="1"/>
    <n v="318.92"/>
    <x v="4"/>
  </r>
  <r>
    <x v="200"/>
    <x v="20"/>
    <x v="2"/>
    <x v="0"/>
    <x v="20"/>
    <x v="3"/>
    <x v="14"/>
    <n v="13"/>
    <n v="16.64"/>
    <x v="234"/>
    <n v="143"/>
    <x v="0"/>
    <n v="40.04"/>
    <x v="2"/>
  </r>
  <r>
    <x v="201"/>
    <x v="17"/>
    <x v="1"/>
    <x v="1"/>
    <x v="17"/>
    <x v="0"/>
    <x v="3"/>
    <n v="141"/>
    <n v="149.46"/>
    <x v="235"/>
    <n v="846"/>
    <x v="0"/>
    <n v="50.76"/>
    <x v="1"/>
  </r>
  <r>
    <x v="201"/>
    <x v="41"/>
    <x v="2"/>
    <x v="1"/>
    <x v="41"/>
    <x v="2"/>
    <x v="0"/>
    <n v="138"/>
    <n v="173.88"/>
    <x v="236"/>
    <n v="1242"/>
    <x v="1"/>
    <n v="322.92"/>
    <x v="3"/>
  </r>
  <r>
    <x v="202"/>
    <x v="7"/>
    <x v="2"/>
    <x v="1"/>
    <x v="7"/>
    <x v="1"/>
    <x v="0"/>
    <n v="133"/>
    <n v="155.61000000000001"/>
    <x v="237"/>
    <n v="1197"/>
    <x v="0"/>
    <n v="203.49"/>
    <x v="0"/>
  </r>
  <r>
    <x v="203"/>
    <x v="13"/>
    <x v="2"/>
    <x v="0"/>
    <x v="13"/>
    <x v="3"/>
    <x v="5"/>
    <n v="112"/>
    <n v="146.72"/>
    <x v="238"/>
    <n v="896"/>
    <x v="0"/>
    <n v="277.76"/>
    <x v="0"/>
  </r>
  <r>
    <x v="204"/>
    <x v="30"/>
    <x v="2"/>
    <x v="1"/>
    <x v="30"/>
    <x v="3"/>
    <x v="3"/>
    <n v="37"/>
    <n v="49.21"/>
    <x v="239"/>
    <n v="222"/>
    <x v="0"/>
    <n v="73.260000000000005"/>
    <x v="2"/>
  </r>
  <r>
    <x v="205"/>
    <x v="29"/>
    <x v="2"/>
    <x v="1"/>
    <x v="29"/>
    <x v="1"/>
    <x v="3"/>
    <n v="105"/>
    <n v="142.80000000000001"/>
    <x v="240"/>
    <n v="630"/>
    <x v="0"/>
    <n v="226.8"/>
    <x v="1"/>
  </r>
  <r>
    <x v="206"/>
    <x v="7"/>
    <x v="1"/>
    <x v="1"/>
    <x v="7"/>
    <x v="1"/>
    <x v="14"/>
    <n v="133"/>
    <n v="155.61000000000001"/>
    <x v="123"/>
    <n v="1463"/>
    <x v="1"/>
    <n v="248.71"/>
    <x v="3"/>
  </r>
  <r>
    <x v="206"/>
    <x v="5"/>
    <x v="1"/>
    <x v="1"/>
    <x v="5"/>
    <x v="1"/>
    <x v="11"/>
    <n v="44"/>
    <n v="48.84"/>
    <x v="241"/>
    <n v="132"/>
    <x v="0"/>
    <n v="14.52"/>
    <x v="2"/>
  </r>
  <r>
    <x v="207"/>
    <x v="25"/>
    <x v="1"/>
    <x v="0"/>
    <x v="25"/>
    <x v="4"/>
    <x v="9"/>
    <n v="89"/>
    <n v="117.48"/>
    <x v="242"/>
    <n v="1246"/>
    <x v="1"/>
    <n v="398.72"/>
    <x v="3"/>
  </r>
  <r>
    <x v="208"/>
    <x v="14"/>
    <x v="2"/>
    <x v="1"/>
    <x v="14"/>
    <x v="3"/>
    <x v="12"/>
    <n v="148"/>
    <n v="164.28"/>
    <x v="221"/>
    <n v="1924"/>
    <x v="1"/>
    <n v="211.64"/>
    <x v="4"/>
  </r>
  <r>
    <x v="209"/>
    <x v="42"/>
    <x v="1"/>
    <x v="1"/>
    <x v="42"/>
    <x v="4"/>
    <x v="5"/>
    <n v="18"/>
    <n v="24.66"/>
    <x v="243"/>
    <n v="144"/>
    <x v="0"/>
    <n v="53.28"/>
    <x v="2"/>
  </r>
  <r>
    <x v="209"/>
    <x v="33"/>
    <x v="2"/>
    <x v="1"/>
    <x v="33"/>
    <x v="4"/>
    <x v="11"/>
    <n v="37"/>
    <n v="41.81"/>
    <x v="244"/>
    <n v="111"/>
    <x v="0"/>
    <n v="14.43"/>
    <x v="2"/>
  </r>
  <r>
    <x v="210"/>
    <x v="25"/>
    <x v="1"/>
    <x v="1"/>
    <x v="25"/>
    <x v="4"/>
    <x v="8"/>
    <n v="89"/>
    <n v="117.48"/>
    <x v="162"/>
    <n v="89"/>
    <x v="0"/>
    <n v="28.48"/>
    <x v="2"/>
  </r>
  <r>
    <x v="211"/>
    <x v="29"/>
    <x v="1"/>
    <x v="1"/>
    <x v="29"/>
    <x v="1"/>
    <x v="12"/>
    <n v="105"/>
    <n v="142.80000000000001"/>
    <x v="245"/>
    <n v="1365"/>
    <x v="1"/>
    <n v="491.4"/>
    <x v="3"/>
  </r>
  <r>
    <x v="212"/>
    <x v="35"/>
    <x v="2"/>
    <x v="1"/>
    <x v="35"/>
    <x v="3"/>
    <x v="3"/>
    <n v="73"/>
    <n v="94.17"/>
    <x v="246"/>
    <n v="438"/>
    <x v="0"/>
    <n v="127.02"/>
    <x v="1"/>
  </r>
  <r>
    <x v="213"/>
    <x v="3"/>
    <x v="1"/>
    <x v="0"/>
    <x v="3"/>
    <x v="3"/>
    <x v="3"/>
    <n v="112"/>
    <n v="122.08"/>
    <x v="3"/>
    <n v="672"/>
    <x v="0"/>
    <n v="60.48"/>
    <x v="1"/>
  </r>
  <r>
    <x v="213"/>
    <x v="20"/>
    <x v="1"/>
    <x v="1"/>
    <x v="20"/>
    <x v="3"/>
    <x v="2"/>
    <n v="13"/>
    <n v="16.64"/>
    <x v="247"/>
    <n v="195"/>
    <x v="0"/>
    <n v="54.6"/>
    <x v="2"/>
  </r>
  <r>
    <x v="213"/>
    <x v="43"/>
    <x v="2"/>
    <x v="0"/>
    <x v="43"/>
    <x v="4"/>
    <x v="5"/>
    <n v="90"/>
    <n v="96.3"/>
    <x v="218"/>
    <n v="720"/>
    <x v="0"/>
    <n v="50.4"/>
    <x v="1"/>
  </r>
  <r>
    <x v="214"/>
    <x v="35"/>
    <x v="2"/>
    <x v="1"/>
    <x v="35"/>
    <x v="3"/>
    <x v="1"/>
    <n v="73"/>
    <n v="94.17"/>
    <x v="248"/>
    <n v="511"/>
    <x v="0"/>
    <n v="148.19"/>
    <x v="1"/>
  </r>
  <r>
    <x v="214"/>
    <x v="7"/>
    <x v="2"/>
    <x v="0"/>
    <x v="7"/>
    <x v="1"/>
    <x v="2"/>
    <n v="133"/>
    <n v="155.61000000000001"/>
    <x v="249"/>
    <n v="1995"/>
    <x v="1"/>
    <n v="339.15"/>
    <x v="4"/>
  </r>
  <r>
    <x v="215"/>
    <x v="12"/>
    <x v="2"/>
    <x v="1"/>
    <x v="12"/>
    <x v="2"/>
    <x v="2"/>
    <n v="67"/>
    <n v="85.76"/>
    <x v="250"/>
    <n v="1005"/>
    <x v="0"/>
    <n v="281.39999999999998"/>
    <x v="0"/>
  </r>
  <r>
    <x v="216"/>
    <x v="42"/>
    <x v="0"/>
    <x v="0"/>
    <x v="42"/>
    <x v="4"/>
    <x v="12"/>
    <n v="18"/>
    <n v="24.66"/>
    <x v="251"/>
    <n v="234"/>
    <x v="0"/>
    <n v="86.58"/>
    <x v="2"/>
  </r>
  <r>
    <x v="217"/>
    <x v="5"/>
    <x v="2"/>
    <x v="1"/>
    <x v="5"/>
    <x v="1"/>
    <x v="13"/>
    <n v="44"/>
    <n v="48.84"/>
    <x v="252"/>
    <n v="88"/>
    <x v="0"/>
    <n v="9.6800000000000104"/>
    <x v="2"/>
  </r>
  <r>
    <x v="218"/>
    <x v="4"/>
    <x v="2"/>
    <x v="1"/>
    <x v="4"/>
    <x v="1"/>
    <x v="8"/>
    <n v="71"/>
    <n v="80.94"/>
    <x v="253"/>
    <n v="71"/>
    <x v="0"/>
    <n v="9.94"/>
    <x v="2"/>
  </r>
  <r>
    <x v="219"/>
    <x v="16"/>
    <x v="2"/>
    <x v="0"/>
    <x v="16"/>
    <x v="2"/>
    <x v="3"/>
    <n v="76"/>
    <n v="82.08"/>
    <x v="254"/>
    <n v="456"/>
    <x v="0"/>
    <n v="36.479999999999997"/>
    <x v="2"/>
  </r>
  <r>
    <x v="220"/>
    <x v="27"/>
    <x v="2"/>
    <x v="0"/>
    <x v="27"/>
    <x v="4"/>
    <x v="11"/>
    <n v="148"/>
    <n v="201.28"/>
    <x v="72"/>
    <n v="444"/>
    <x v="0"/>
    <n v="159.84"/>
    <x v="1"/>
  </r>
  <r>
    <x v="220"/>
    <x v="5"/>
    <x v="1"/>
    <x v="1"/>
    <x v="5"/>
    <x v="1"/>
    <x v="14"/>
    <n v="44"/>
    <n v="48.84"/>
    <x v="111"/>
    <n v="484"/>
    <x v="0"/>
    <n v="53.24"/>
    <x v="1"/>
  </r>
  <r>
    <x v="221"/>
    <x v="38"/>
    <x v="0"/>
    <x v="0"/>
    <x v="38"/>
    <x v="4"/>
    <x v="7"/>
    <n v="95"/>
    <n v="119.7"/>
    <x v="255"/>
    <n v="1140"/>
    <x v="0"/>
    <n v="296.39999999999998"/>
    <x v="0"/>
  </r>
  <r>
    <x v="222"/>
    <x v="20"/>
    <x v="2"/>
    <x v="1"/>
    <x v="20"/>
    <x v="3"/>
    <x v="13"/>
    <n v="13"/>
    <n v="16.64"/>
    <x v="256"/>
    <n v="26"/>
    <x v="0"/>
    <n v="7.28"/>
    <x v="2"/>
  </r>
  <r>
    <x v="222"/>
    <x v="42"/>
    <x v="2"/>
    <x v="0"/>
    <x v="42"/>
    <x v="4"/>
    <x v="12"/>
    <n v="18"/>
    <n v="24.66"/>
    <x v="251"/>
    <n v="234"/>
    <x v="0"/>
    <n v="86.58"/>
    <x v="2"/>
  </r>
  <r>
    <x v="223"/>
    <x v="40"/>
    <x v="1"/>
    <x v="1"/>
    <x v="40"/>
    <x v="3"/>
    <x v="13"/>
    <n v="150"/>
    <n v="210"/>
    <x v="257"/>
    <n v="300"/>
    <x v="0"/>
    <n v="120"/>
    <x v="2"/>
  </r>
  <r>
    <x v="223"/>
    <x v="24"/>
    <x v="2"/>
    <x v="1"/>
    <x v="24"/>
    <x v="4"/>
    <x v="6"/>
    <n v="48"/>
    <n v="57.120000000000005"/>
    <x v="47"/>
    <n v="480"/>
    <x v="0"/>
    <n v="91.2"/>
    <x v="1"/>
  </r>
  <r>
    <x v="224"/>
    <x v="41"/>
    <x v="0"/>
    <x v="1"/>
    <x v="41"/>
    <x v="2"/>
    <x v="3"/>
    <n v="138"/>
    <n v="173.88"/>
    <x v="113"/>
    <n v="828"/>
    <x v="0"/>
    <n v="215.28"/>
    <x v="0"/>
  </r>
  <r>
    <x v="225"/>
    <x v="25"/>
    <x v="2"/>
    <x v="1"/>
    <x v="25"/>
    <x v="4"/>
    <x v="0"/>
    <n v="89"/>
    <n v="117.48"/>
    <x v="258"/>
    <n v="801"/>
    <x v="0"/>
    <n v="256.32"/>
    <x v="0"/>
  </r>
  <r>
    <x v="226"/>
    <x v="1"/>
    <x v="0"/>
    <x v="0"/>
    <x v="1"/>
    <x v="1"/>
    <x v="13"/>
    <n v="98"/>
    <n v="103.88"/>
    <x v="155"/>
    <n v="196"/>
    <x v="0"/>
    <n v="11.76"/>
    <x v="2"/>
  </r>
  <r>
    <x v="226"/>
    <x v="27"/>
    <x v="2"/>
    <x v="0"/>
    <x v="27"/>
    <x v="4"/>
    <x v="14"/>
    <n v="148"/>
    <n v="201.28"/>
    <x v="43"/>
    <n v="1628"/>
    <x v="1"/>
    <n v="586.08000000000004"/>
    <x v="4"/>
  </r>
  <r>
    <x v="227"/>
    <x v="25"/>
    <x v="1"/>
    <x v="0"/>
    <x v="25"/>
    <x v="4"/>
    <x v="7"/>
    <n v="89"/>
    <n v="117.48"/>
    <x v="112"/>
    <n v="1068"/>
    <x v="0"/>
    <n v="341.76"/>
    <x v="0"/>
  </r>
  <r>
    <x v="228"/>
    <x v="1"/>
    <x v="1"/>
    <x v="1"/>
    <x v="1"/>
    <x v="1"/>
    <x v="12"/>
    <n v="98"/>
    <n v="103.88"/>
    <x v="186"/>
    <n v="1274"/>
    <x v="0"/>
    <n v="76.44"/>
    <x v="0"/>
  </r>
  <r>
    <x v="229"/>
    <x v="29"/>
    <x v="1"/>
    <x v="1"/>
    <x v="29"/>
    <x v="1"/>
    <x v="13"/>
    <n v="105"/>
    <n v="142.80000000000001"/>
    <x v="259"/>
    <n v="210"/>
    <x v="0"/>
    <n v="75.599999999999994"/>
    <x v="2"/>
  </r>
  <r>
    <x v="230"/>
    <x v="29"/>
    <x v="2"/>
    <x v="1"/>
    <x v="29"/>
    <x v="1"/>
    <x v="11"/>
    <n v="105"/>
    <n v="142.80000000000001"/>
    <x v="260"/>
    <n v="315"/>
    <x v="0"/>
    <n v="113.4"/>
    <x v="2"/>
  </r>
  <r>
    <x v="231"/>
    <x v="23"/>
    <x v="0"/>
    <x v="1"/>
    <x v="23"/>
    <x v="2"/>
    <x v="13"/>
    <n v="90"/>
    <n v="115.2"/>
    <x v="171"/>
    <n v="180"/>
    <x v="0"/>
    <n v="50.4"/>
    <x v="2"/>
  </r>
  <r>
    <x v="232"/>
    <x v="42"/>
    <x v="2"/>
    <x v="0"/>
    <x v="42"/>
    <x v="4"/>
    <x v="1"/>
    <n v="18"/>
    <n v="24.66"/>
    <x v="261"/>
    <n v="126"/>
    <x v="0"/>
    <n v="46.62"/>
    <x v="2"/>
  </r>
  <r>
    <x v="233"/>
    <x v="34"/>
    <x v="0"/>
    <x v="1"/>
    <x v="34"/>
    <x v="2"/>
    <x v="7"/>
    <n v="37"/>
    <n v="42.55"/>
    <x v="262"/>
    <n v="444"/>
    <x v="0"/>
    <n v="66.599999999999994"/>
    <x v="1"/>
  </r>
  <r>
    <x v="233"/>
    <x v="29"/>
    <x v="1"/>
    <x v="0"/>
    <x v="29"/>
    <x v="1"/>
    <x v="0"/>
    <n v="105"/>
    <n v="142.80000000000001"/>
    <x v="263"/>
    <n v="945"/>
    <x v="0"/>
    <n v="340.2"/>
    <x v="0"/>
  </r>
  <r>
    <x v="234"/>
    <x v="20"/>
    <x v="0"/>
    <x v="0"/>
    <x v="20"/>
    <x v="3"/>
    <x v="9"/>
    <n v="13"/>
    <n v="16.64"/>
    <x v="264"/>
    <n v="182"/>
    <x v="0"/>
    <n v="50.96"/>
    <x v="2"/>
  </r>
  <r>
    <x v="235"/>
    <x v="41"/>
    <x v="2"/>
    <x v="1"/>
    <x v="41"/>
    <x v="2"/>
    <x v="0"/>
    <n v="138"/>
    <n v="173.88"/>
    <x v="236"/>
    <n v="1242"/>
    <x v="1"/>
    <n v="322.92"/>
    <x v="3"/>
  </r>
  <r>
    <x v="236"/>
    <x v="30"/>
    <x v="0"/>
    <x v="0"/>
    <x v="30"/>
    <x v="3"/>
    <x v="13"/>
    <n v="37"/>
    <n v="49.21"/>
    <x v="265"/>
    <n v="74"/>
    <x v="0"/>
    <n v="24.42"/>
    <x v="2"/>
  </r>
  <r>
    <x v="236"/>
    <x v="35"/>
    <x v="2"/>
    <x v="0"/>
    <x v="35"/>
    <x v="3"/>
    <x v="10"/>
    <n v="73"/>
    <n v="94.17"/>
    <x v="64"/>
    <n v="292"/>
    <x v="0"/>
    <n v="84.68"/>
    <x v="2"/>
  </r>
  <r>
    <x v="237"/>
    <x v="27"/>
    <x v="2"/>
    <x v="1"/>
    <x v="27"/>
    <x v="4"/>
    <x v="13"/>
    <n v="148"/>
    <n v="201.28"/>
    <x v="49"/>
    <n v="296"/>
    <x v="0"/>
    <n v="106.56"/>
    <x v="2"/>
  </r>
  <r>
    <x v="237"/>
    <x v="42"/>
    <x v="1"/>
    <x v="0"/>
    <x v="42"/>
    <x v="4"/>
    <x v="9"/>
    <n v="18"/>
    <n v="24.66"/>
    <x v="266"/>
    <n v="252"/>
    <x v="0"/>
    <n v="93.24"/>
    <x v="2"/>
  </r>
  <r>
    <x v="238"/>
    <x v="16"/>
    <x v="1"/>
    <x v="0"/>
    <x v="16"/>
    <x v="2"/>
    <x v="2"/>
    <n v="76"/>
    <n v="82.08"/>
    <x v="138"/>
    <n v="1140"/>
    <x v="0"/>
    <n v="91.2"/>
    <x v="0"/>
  </r>
  <r>
    <x v="239"/>
    <x v="19"/>
    <x v="2"/>
    <x v="0"/>
    <x v="19"/>
    <x v="4"/>
    <x v="10"/>
    <n v="55"/>
    <n v="58.3"/>
    <x v="33"/>
    <n v="220"/>
    <x v="0"/>
    <n v="13.2"/>
    <x v="2"/>
  </r>
  <r>
    <x v="240"/>
    <x v="5"/>
    <x v="2"/>
    <x v="1"/>
    <x v="5"/>
    <x v="1"/>
    <x v="0"/>
    <n v="44"/>
    <n v="48.84"/>
    <x v="267"/>
    <n v="396"/>
    <x v="0"/>
    <n v="43.56"/>
    <x v="2"/>
  </r>
  <r>
    <x v="240"/>
    <x v="4"/>
    <x v="1"/>
    <x v="0"/>
    <x v="4"/>
    <x v="1"/>
    <x v="5"/>
    <n v="71"/>
    <n v="80.94"/>
    <x v="5"/>
    <n v="568"/>
    <x v="0"/>
    <n v="79.52"/>
    <x v="1"/>
  </r>
  <r>
    <x v="241"/>
    <x v="24"/>
    <x v="2"/>
    <x v="1"/>
    <x v="24"/>
    <x v="4"/>
    <x v="13"/>
    <n v="48"/>
    <n v="57.120000000000005"/>
    <x v="268"/>
    <n v="96"/>
    <x v="0"/>
    <n v="18.239999999999998"/>
    <x v="2"/>
  </r>
  <r>
    <x v="242"/>
    <x v="13"/>
    <x v="2"/>
    <x v="1"/>
    <x v="13"/>
    <x v="3"/>
    <x v="9"/>
    <n v="112"/>
    <n v="146.72"/>
    <x v="269"/>
    <n v="1568"/>
    <x v="1"/>
    <n v="486.08"/>
    <x v="4"/>
  </r>
  <r>
    <x v="243"/>
    <x v="20"/>
    <x v="1"/>
    <x v="0"/>
    <x v="20"/>
    <x v="3"/>
    <x v="12"/>
    <n v="13"/>
    <n v="16.64"/>
    <x v="36"/>
    <n v="169"/>
    <x v="0"/>
    <n v="47.32"/>
    <x v="2"/>
  </r>
  <r>
    <x v="243"/>
    <x v="24"/>
    <x v="2"/>
    <x v="0"/>
    <x v="24"/>
    <x v="4"/>
    <x v="5"/>
    <n v="48"/>
    <n v="57.120000000000005"/>
    <x v="185"/>
    <n v="384"/>
    <x v="0"/>
    <n v="72.959999999999994"/>
    <x v="2"/>
  </r>
  <r>
    <x v="244"/>
    <x v="19"/>
    <x v="0"/>
    <x v="0"/>
    <x v="19"/>
    <x v="4"/>
    <x v="0"/>
    <n v="55"/>
    <n v="58.3"/>
    <x v="270"/>
    <n v="495"/>
    <x v="0"/>
    <n v="29.7"/>
    <x v="1"/>
  </r>
  <r>
    <x v="244"/>
    <x v="38"/>
    <x v="1"/>
    <x v="0"/>
    <x v="38"/>
    <x v="4"/>
    <x v="3"/>
    <n v="95"/>
    <n v="119.7"/>
    <x v="109"/>
    <n v="570"/>
    <x v="0"/>
    <n v="148.19999999999999"/>
    <x v="1"/>
  </r>
  <r>
    <x v="245"/>
    <x v="3"/>
    <x v="1"/>
    <x v="1"/>
    <x v="3"/>
    <x v="3"/>
    <x v="10"/>
    <n v="112"/>
    <n v="122.08"/>
    <x v="271"/>
    <n v="448"/>
    <x v="0"/>
    <n v="40.32"/>
    <x v="2"/>
  </r>
  <r>
    <x v="246"/>
    <x v="21"/>
    <x v="2"/>
    <x v="0"/>
    <x v="21"/>
    <x v="0"/>
    <x v="6"/>
    <n v="61"/>
    <n v="76.25"/>
    <x v="272"/>
    <n v="610"/>
    <x v="0"/>
    <n v="152.5"/>
    <x v="1"/>
  </r>
  <r>
    <x v="247"/>
    <x v="19"/>
    <x v="2"/>
    <x v="0"/>
    <x v="19"/>
    <x v="4"/>
    <x v="1"/>
    <n v="55"/>
    <n v="58.3"/>
    <x v="273"/>
    <n v="385"/>
    <x v="0"/>
    <n v="23.1"/>
    <x v="2"/>
  </r>
  <r>
    <x v="248"/>
    <x v="18"/>
    <x v="1"/>
    <x v="1"/>
    <x v="18"/>
    <x v="3"/>
    <x v="10"/>
    <n v="12"/>
    <n v="15.719999999999999"/>
    <x v="274"/>
    <n v="48"/>
    <x v="0"/>
    <n v="14.88"/>
    <x v="2"/>
  </r>
  <r>
    <x v="248"/>
    <x v="24"/>
    <x v="1"/>
    <x v="0"/>
    <x v="24"/>
    <x v="4"/>
    <x v="8"/>
    <n v="48"/>
    <n v="57.120000000000005"/>
    <x v="275"/>
    <n v="48"/>
    <x v="0"/>
    <n v="9.1199999999999992"/>
    <x v="2"/>
  </r>
  <r>
    <x v="249"/>
    <x v="22"/>
    <x v="1"/>
    <x v="0"/>
    <x v="22"/>
    <x v="0"/>
    <x v="1"/>
    <n v="121"/>
    <n v="141.57"/>
    <x v="276"/>
    <n v="847"/>
    <x v="0"/>
    <n v="143.99"/>
    <x v="1"/>
  </r>
  <r>
    <x v="250"/>
    <x v="39"/>
    <x v="0"/>
    <x v="1"/>
    <x v="39"/>
    <x v="3"/>
    <x v="7"/>
    <n v="134"/>
    <n v="156.78"/>
    <x v="277"/>
    <n v="1608"/>
    <x v="1"/>
    <n v="273.36"/>
    <x v="3"/>
  </r>
  <r>
    <x v="251"/>
    <x v="37"/>
    <x v="2"/>
    <x v="0"/>
    <x v="37"/>
    <x v="1"/>
    <x v="3"/>
    <n v="6"/>
    <n v="7.8599999999999994"/>
    <x v="95"/>
    <n v="36"/>
    <x v="0"/>
    <n v="11.16"/>
    <x v="2"/>
  </r>
  <r>
    <x v="252"/>
    <x v="31"/>
    <x v="1"/>
    <x v="1"/>
    <x v="31"/>
    <x v="3"/>
    <x v="1"/>
    <n v="44"/>
    <n v="48.4"/>
    <x v="188"/>
    <n v="308"/>
    <x v="0"/>
    <n v="30.8"/>
    <x v="2"/>
  </r>
  <r>
    <x v="253"/>
    <x v="35"/>
    <x v="2"/>
    <x v="0"/>
    <x v="35"/>
    <x v="3"/>
    <x v="4"/>
    <n v="73"/>
    <n v="94.17"/>
    <x v="278"/>
    <n v="365"/>
    <x v="0"/>
    <n v="105.85"/>
    <x v="2"/>
  </r>
  <r>
    <x v="254"/>
    <x v="11"/>
    <x v="2"/>
    <x v="1"/>
    <x v="11"/>
    <x v="1"/>
    <x v="9"/>
    <n v="83"/>
    <n v="94.62"/>
    <x v="279"/>
    <n v="1162"/>
    <x v="0"/>
    <n v="162.68"/>
    <x v="0"/>
  </r>
  <r>
    <x v="255"/>
    <x v="21"/>
    <x v="1"/>
    <x v="0"/>
    <x v="21"/>
    <x v="0"/>
    <x v="4"/>
    <n v="61"/>
    <n v="76.25"/>
    <x v="280"/>
    <n v="305"/>
    <x v="0"/>
    <n v="76.25"/>
    <x v="2"/>
  </r>
  <r>
    <x v="256"/>
    <x v="14"/>
    <x v="2"/>
    <x v="1"/>
    <x v="14"/>
    <x v="3"/>
    <x v="12"/>
    <n v="148"/>
    <n v="164.28"/>
    <x v="221"/>
    <n v="1924"/>
    <x v="1"/>
    <n v="211.64"/>
    <x v="4"/>
  </r>
  <r>
    <x v="256"/>
    <x v="8"/>
    <x v="1"/>
    <x v="0"/>
    <x v="8"/>
    <x v="4"/>
    <x v="12"/>
    <n v="93"/>
    <n v="104.16"/>
    <x v="281"/>
    <n v="1209"/>
    <x v="0"/>
    <n v="145.08000000000001"/>
    <x v="0"/>
  </r>
  <r>
    <x v="257"/>
    <x v="24"/>
    <x v="2"/>
    <x v="1"/>
    <x v="24"/>
    <x v="4"/>
    <x v="5"/>
    <n v="48"/>
    <n v="57.120000000000005"/>
    <x v="185"/>
    <n v="384"/>
    <x v="0"/>
    <n v="72.959999999999994"/>
    <x v="2"/>
  </r>
  <r>
    <x v="258"/>
    <x v="24"/>
    <x v="0"/>
    <x v="0"/>
    <x v="24"/>
    <x v="4"/>
    <x v="10"/>
    <n v="48"/>
    <n v="57.120000000000005"/>
    <x v="40"/>
    <n v="192"/>
    <x v="0"/>
    <n v="36.479999999999997"/>
    <x v="2"/>
  </r>
  <r>
    <x v="258"/>
    <x v="2"/>
    <x v="0"/>
    <x v="0"/>
    <x v="2"/>
    <x v="2"/>
    <x v="5"/>
    <n v="72"/>
    <n v="79.92"/>
    <x v="282"/>
    <n v="576"/>
    <x v="0"/>
    <n v="63.36"/>
    <x v="1"/>
  </r>
  <r>
    <x v="259"/>
    <x v="16"/>
    <x v="1"/>
    <x v="1"/>
    <x v="16"/>
    <x v="2"/>
    <x v="2"/>
    <n v="76"/>
    <n v="82.08"/>
    <x v="138"/>
    <n v="1140"/>
    <x v="0"/>
    <n v="91.2"/>
    <x v="0"/>
  </r>
  <r>
    <x v="260"/>
    <x v="18"/>
    <x v="2"/>
    <x v="0"/>
    <x v="18"/>
    <x v="3"/>
    <x v="7"/>
    <n v="12"/>
    <n v="15.719999999999999"/>
    <x v="116"/>
    <n v="144"/>
    <x v="0"/>
    <n v="44.64"/>
    <x v="2"/>
  </r>
  <r>
    <x v="261"/>
    <x v="29"/>
    <x v="1"/>
    <x v="0"/>
    <x v="29"/>
    <x v="1"/>
    <x v="1"/>
    <n v="105"/>
    <n v="142.80000000000001"/>
    <x v="283"/>
    <n v="735"/>
    <x v="0"/>
    <n v="264.60000000000002"/>
    <x v="1"/>
  </r>
  <r>
    <x v="262"/>
    <x v="33"/>
    <x v="2"/>
    <x v="0"/>
    <x v="33"/>
    <x v="4"/>
    <x v="13"/>
    <n v="37"/>
    <n v="41.81"/>
    <x v="284"/>
    <n v="74"/>
    <x v="0"/>
    <n v="9.6199999999999992"/>
    <x v="2"/>
  </r>
  <r>
    <x v="262"/>
    <x v="24"/>
    <x v="1"/>
    <x v="0"/>
    <x v="24"/>
    <x v="4"/>
    <x v="13"/>
    <n v="48"/>
    <n v="57.120000000000005"/>
    <x v="268"/>
    <n v="96"/>
    <x v="0"/>
    <n v="18.239999999999998"/>
    <x v="2"/>
  </r>
  <r>
    <x v="263"/>
    <x v="41"/>
    <x v="0"/>
    <x v="1"/>
    <x v="41"/>
    <x v="2"/>
    <x v="6"/>
    <n v="138"/>
    <n v="173.88"/>
    <x v="285"/>
    <n v="1380"/>
    <x v="1"/>
    <n v="358.8"/>
    <x v="3"/>
  </r>
  <r>
    <x v="263"/>
    <x v="11"/>
    <x v="0"/>
    <x v="0"/>
    <x v="11"/>
    <x v="1"/>
    <x v="4"/>
    <n v="83"/>
    <n v="94.62"/>
    <x v="286"/>
    <n v="415"/>
    <x v="0"/>
    <n v="58.1"/>
    <x v="2"/>
  </r>
  <r>
    <x v="263"/>
    <x v="14"/>
    <x v="1"/>
    <x v="1"/>
    <x v="14"/>
    <x v="3"/>
    <x v="0"/>
    <n v="148"/>
    <n v="164.28"/>
    <x v="71"/>
    <n v="1332"/>
    <x v="0"/>
    <n v="146.52000000000001"/>
    <x v="0"/>
  </r>
  <r>
    <x v="263"/>
    <x v="5"/>
    <x v="1"/>
    <x v="0"/>
    <x v="5"/>
    <x v="1"/>
    <x v="7"/>
    <n v="44"/>
    <n v="48.84"/>
    <x v="287"/>
    <n v="528"/>
    <x v="0"/>
    <n v="58.08"/>
    <x v="1"/>
  </r>
  <r>
    <x v="263"/>
    <x v="21"/>
    <x v="2"/>
    <x v="1"/>
    <x v="21"/>
    <x v="0"/>
    <x v="9"/>
    <n v="61"/>
    <n v="76.25"/>
    <x v="288"/>
    <n v="854"/>
    <x v="0"/>
    <n v="213.5"/>
    <x v="0"/>
  </r>
  <r>
    <x v="264"/>
    <x v="16"/>
    <x v="2"/>
    <x v="0"/>
    <x v="16"/>
    <x v="2"/>
    <x v="0"/>
    <n v="76"/>
    <n v="82.08"/>
    <x v="29"/>
    <n v="684"/>
    <x v="0"/>
    <n v="54.72"/>
    <x v="1"/>
  </r>
  <r>
    <x v="264"/>
    <x v="7"/>
    <x v="0"/>
    <x v="1"/>
    <x v="7"/>
    <x v="1"/>
    <x v="10"/>
    <n v="133"/>
    <n v="155.61000000000001"/>
    <x v="144"/>
    <n v="532"/>
    <x v="0"/>
    <n v="90.44"/>
    <x v="1"/>
  </r>
  <r>
    <x v="264"/>
    <x v="38"/>
    <x v="1"/>
    <x v="1"/>
    <x v="38"/>
    <x v="4"/>
    <x v="11"/>
    <n v="95"/>
    <n v="119.7"/>
    <x v="289"/>
    <n v="285"/>
    <x v="0"/>
    <n v="74.099999999999994"/>
    <x v="2"/>
  </r>
  <r>
    <x v="265"/>
    <x v="11"/>
    <x v="1"/>
    <x v="0"/>
    <x v="11"/>
    <x v="1"/>
    <x v="9"/>
    <n v="83"/>
    <n v="94.62"/>
    <x v="279"/>
    <n v="1162"/>
    <x v="0"/>
    <n v="162.68"/>
    <x v="0"/>
  </r>
  <r>
    <x v="266"/>
    <x v="33"/>
    <x v="0"/>
    <x v="0"/>
    <x v="33"/>
    <x v="4"/>
    <x v="5"/>
    <n v="37"/>
    <n v="41.81"/>
    <x v="98"/>
    <n v="296"/>
    <x v="0"/>
    <n v="38.479999999999997"/>
    <x v="2"/>
  </r>
  <r>
    <x v="267"/>
    <x v="34"/>
    <x v="1"/>
    <x v="1"/>
    <x v="34"/>
    <x v="2"/>
    <x v="12"/>
    <n v="37"/>
    <n v="42.55"/>
    <x v="290"/>
    <n v="481"/>
    <x v="0"/>
    <n v="72.150000000000006"/>
    <x v="1"/>
  </r>
  <r>
    <x v="267"/>
    <x v="32"/>
    <x v="2"/>
    <x v="0"/>
    <x v="32"/>
    <x v="0"/>
    <x v="3"/>
    <n v="126"/>
    <n v="162.54"/>
    <x v="195"/>
    <n v="756"/>
    <x v="0"/>
    <n v="219.24"/>
    <x v="1"/>
  </r>
  <r>
    <x v="268"/>
    <x v="42"/>
    <x v="2"/>
    <x v="1"/>
    <x v="42"/>
    <x v="4"/>
    <x v="3"/>
    <n v="18"/>
    <n v="24.66"/>
    <x v="181"/>
    <n v="108"/>
    <x v="0"/>
    <n v="39.96"/>
    <x v="2"/>
  </r>
  <r>
    <x v="269"/>
    <x v="15"/>
    <x v="0"/>
    <x v="0"/>
    <x v="15"/>
    <x v="2"/>
    <x v="2"/>
    <n v="120"/>
    <n v="162"/>
    <x v="291"/>
    <n v="1800"/>
    <x v="1"/>
    <n v="630"/>
    <x v="4"/>
  </r>
  <r>
    <x v="270"/>
    <x v="26"/>
    <x v="1"/>
    <x v="1"/>
    <x v="26"/>
    <x v="4"/>
    <x v="2"/>
    <n v="47"/>
    <n v="53.11"/>
    <x v="134"/>
    <n v="705"/>
    <x v="0"/>
    <n v="91.65"/>
    <x v="1"/>
  </r>
  <r>
    <x v="271"/>
    <x v="29"/>
    <x v="2"/>
    <x v="1"/>
    <x v="29"/>
    <x v="1"/>
    <x v="5"/>
    <n v="105"/>
    <n v="142.80000000000001"/>
    <x v="63"/>
    <n v="840"/>
    <x v="0"/>
    <n v="302.39999999999998"/>
    <x v="0"/>
  </r>
  <r>
    <x v="272"/>
    <x v="39"/>
    <x v="2"/>
    <x v="1"/>
    <x v="39"/>
    <x v="3"/>
    <x v="9"/>
    <n v="134"/>
    <n v="156.78"/>
    <x v="233"/>
    <n v="1876"/>
    <x v="1"/>
    <n v="318.92"/>
    <x v="4"/>
  </r>
  <r>
    <x v="273"/>
    <x v="23"/>
    <x v="1"/>
    <x v="1"/>
    <x v="23"/>
    <x v="2"/>
    <x v="6"/>
    <n v="90"/>
    <n v="115.2"/>
    <x v="292"/>
    <n v="900"/>
    <x v="0"/>
    <n v="252"/>
    <x v="0"/>
  </r>
  <r>
    <x v="273"/>
    <x v="1"/>
    <x v="2"/>
    <x v="1"/>
    <x v="1"/>
    <x v="1"/>
    <x v="10"/>
    <n v="98"/>
    <n v="103.88"/>
    <x v="69"/>
    <n v="392"/>
    <x v="0"/>
    <n v="23.52"/>
    <x v="2"/>
  </r>
  <r>
    <x v="274"/>
    <x v="5"/>
    <x v="2"/>
    <x v="0"/>
    <x v="5"/>
    <x v="1"/>
    <x v="5"/>
    <n v="44"/>
    <n v="48.84"/>
    <x v="293"/>
    <n v="352"/>
    <x v="0"/>
    <n v="38.72"/>
    <x v="2"/>
  </r>
  <r>
    <x v="275"/>
    <x v="30"/>
    <x v="2"/>
    <x v="1"/>
    <x v="30"/>
    <x v="3"/>
    <x v="1"/>
    <n v="37"/>
    <n v="49.21"/>
    <x v="294"/>
    <n v="259"/>
    <x v="0"/>
    <n v="85.47"/>
    <x v="2"/>
  </r>
  <r>
    <x v="276"/>
    <x v="35"/>
    <x v="1"/>
    <x v="0"/>
    <x v="35"/>
    <x v="3"/>
    <x v="1"/>
    <n v="73"/>
    <n v="94.17"/>
    <x v="248"/>
    <n v="511"/>
    <x v="0"/>
    <n v="148.19"/>
    <x v="1"/>
  </r>
  <r>
    <x v="277"/>
    <x v="19"/>
    <x v="2"/>
    <x v="1"/>
    <x v="19"/>
    <x v="4"/>
    <x v="10"/>
    <n v="55"/>
    <n v="58.3"/>
    <x v="33"/>
    <n v="220"/>
    <x v="0"/>
    <n v="13.2"/>
    <x v="2"/>
  </r>
  <r>
    <x v="277"/>
    <x v="28"/>
    <x v="2"/>
    <x v="0"/>
    <x v="28"/>
    <x v="2"/>
    <x v="7"/>
    <n v="67"/>
    <n v="83.08"/>
    <x v="295"/>
    <n v="804"/>
    <x v="0"/>
    <n v="192.96"/>
    <x v="1"/>
  </r>
  <r>
    <x v="278"/>
    <x v="38"/>
    <x v="2"/>
    <x v="1"/>
    <x v="38"/>
    <x v="4"/>
    <x v="2"/>
    <n v="95"/>
    <n v="119.7"/>
    <x v="296"/>
    <n v="1425"/>
    <x v="1"/>
    <n v="370.5"/>
    <x v="3"/>
  </r>
  <r>
    <x v="279"/>
    <x v="36"/>
    <x v="2"/>
    <x v="0"/>
    <x v="36"/>
    <x v="1"/>
    <x v="1"/>
    <n v="43"/>
    <n v="47.730000000000004"/>
    <x v="297"/>
    <n v="301"/>
    <x v="0"/>
    <n v="33.11"/>
    <x v="2"/>
  </r>
  <r>
    <x v="280"/>
    <x v="10"/>
    <x v="1"/>
    <x v="1"/>
    <x v="10"/>
    <x v="0"/>
    <x v="1"/>
    <n v="7"/>
    <n v="8.33"/>
    <x v="298"/>
    <n v="49"/>
    <x v="0"/>
    <n v="9.31"/>
    <x v="2"/>
  </r>
  <r>
    <x v="280"/>
    <x v="18"/>
    <x v="2"/>
    <x v="0"/>
    <x v="18"/>
    <x v="3"/>
    <x v="5"/>
    <n v="12"/>
    <n v="15.719999999999999"/>
    <x v="299"/>
    <n v="96"/>
    <x v="0"/>
    <n v="29.76"/>
    <x v="2"/>
  </r>
  <r>
    <x v="281"/>
    <x v="41"/>
    <x v="2"/>
    <x v="1"/>
    <x v="41"/>
    <x v="2"/>
    <x v="13"/>
    <n v="138"/>
    <n v="173.88"/>
    <x v="300"/>
    <n v="276"/>
    <x v="0"/>
    <n v="71.760000000000005"/>
    <x v="2"/>
  </r>
  <r>
    <x v="282"/>
    <x v="30"/>
    <x v="2"/>
    <x v="0"/>
    <x v="30"/>
    <x v="3"/>
    <x v="13"/>
    <n v="37"/>
    <n v="49.21"/>
    <x v="265"/>
    <n v="74"/>
    <x v="0"/>
    <n v="24.42"/>
    <x v="2"/>
  </r>
  <r>
    <x v="283"/>
    <x v="25"/>
    <x v="1"/>
    <x v="1"/>
    <x v="25"/>
    <x v="4"/>
    <x v="7"/>
    <n v="89"/>
    <n v="117.48"/>
    <x v="112"/>
    <n v="1068"/>
    <x v="0"/>
    <n v="341.76"/>
    <x v="0"/>
  </r>
  <r>
    <x v="284"/>
    <x v="33"/>
    <x v="2"/>
    <x v="1"/>
    <x v="33"/>
    <x v="4"/>
    <x v="7"/>
    <n v="37"/>
    <n v="41.81"/>
    <x v="301"/>
    <n v="444"/>
    <x v="0"/>
    <n v="57.72"/>
    <x v="1"/>
  </r>
  <r>
    <x v="285"/>
    <x v="10"/>
    <x v="2"/>
    <x v="0"/>
    <x v="10"/>
    <x v="0"/>
    <x v="1"/>
    <n v="7"/>
    <n v="8.33"/>
    <x v="298"/>
    <n v="49"/>
    <x v="0"/>
    <n v="9.31"/>
    <x v="2"/>
  </r>
  <r>
    <x v="286"/>
    <x v="38"/>
    <x v="2"/>
    <x v="0"/>
    <x v="38"/>
    <x v="4"/>
    <x v="0"/>
    <n v="95"/>
    <n v="119.7"/>
    <x v="126"/>
    <n v="855"/>
    <x v="0"/>
    <n v="222.3"/>
    <x v="0"/>
  </r>
  <r>
    <x v="287"/>
    <x v="5"/>
    <x v="1"/>
    <x v="0"/>
    <x v="5"/>
    <x v="1"/>
    <x v="13"/>
    <n v="44"/>
    <n v="48.84"/>
    <x v="252"/>
    <n v="88"/>
    <x v="0"/>
    <n v="9.6800000000000104"/>
    <x v="2"/>
  </r>
  <r>
    <x v="288"/>
    <x v="41"/>
    <x v="1"/>
    <x v="1"/>
    <x v="41"/>
    <x v="2"/>
    <x v="5"/>
    <n v="138"/>
    <n v="173.88"/>
    <x v="159"/>
    <n v="1104"/>
    <x v="0"/>
    <n v="287.04000000000002"/>
    <x v="0"/>
  </r>
  <r>
    <x v="289"/>
    <x v="14"/>
    <x v="2"/>
    <x v="0"/>
    <x v="14"/>
    <x v="3"/>
    <x v="7"/>
    <n v="148"/>
    <n v="164.28"/>
    <x v="302"/>
    <n v="1776"/>
    <x v="1"/>
    <n v="195.36"/>
    <x v="3"/>
  </r>
  <r>
    <x v="290"/>
    <x v="15"/>
    <x v="0"/>
    <x v="0"/>
    <x v="15"/>
    <x v="2"/>
    <x v="5"/>
    <n v="120"/>
    <n v="162"/>
    <x v="59"/>
    <n v="960"/>
    <x v="0"/>
    <n v="336"/>
    <x v="0"/>
  </r>
  <r>
    <x v="291"/>
    <x v="19"/>
    <x v="2"/>
    <x v="1"/>
    <x v="19"/>
    <x v="4"/>
    <x v="3"/>
    <n v="55"/>
    <n v="58.3"/>
    <x v="34"/>
    <n v="330"/>
    <x v="0"/>
    <n v="19.8"/>
    <x v="2"/>
  </r>
  <r>
    <x v="292"/>
    <x v="30"/>
    <x v="1"/>
    <x v="0"/>
    <x v="30"/>
    <x v="3"/>
    <x v="13"/>
    <n v="37"/>
    <n v="49.21"/>
    <x v="265"/>
    <n v="74"/>
    <x v="0"/>
    <n v="24.42"/>
    <x v="2"/>
  </r>
  <r>
    <x v="293"/>
    <x v="9"/>
    <x v="2"/>
    <x v="1"/>
    <x v="9"/>
    <x v="1"/>
    <x v="9"/>
    <n v="75"/>
    <n v="85.5"/>
    <x v="303"/>
    <n v="1050"/>
    <x v="0"/>
    <n v="147"/>
    <x v="0"/>
  </r>
  <r>
    <x v="293"/>
    <x v="24"/>
    <x v="1"/>
    <x v="0"/>
    <x v="24"/>
    <x v="4"/>
    <x v="8"/>
    <n v="48"/>
    <n v="57.120000000000005"/>
    <x v="275"/>
    <n v="48"/>
    <x v="0"/>
    <n v="9.1199999999999992"/>
    <x v="2"/>
  </r>
  <r>
    <x v="294"/>
    <x v="16"/>
    <x v="2"/>
    <x v="1"/>
    <x v="16"/>
    <x v="2"/>
    <x v="13"/>
    <n v="76"/>
    <n v="82.08"/>
    <x v="304"/>
    <n v="152"/>
    <x v="0"/>
    <n v="12.16"/>
    <x v="2"/>
  </r>
  <r>
    <x v="294"/>
    <x v="39"/>
    <x v="2"/>
    <x v="1"/>
    <x v="39"/>
    <x v="3"/>
    <x v="7"/>
    <n v="134"/>
    <n v="156.78"/>
    <x v="277"/>
    <n v="1608"/>
    <x v="1"/>
    <n v="273.36"/>
    <x v="3"/>
  </r>
  <r>
    <x v="294"/>
    <x v="4"/>
    <x v="1"/>
    <x v="1"/>
    <x v="4"/>
    <x v="1"/>
    <x v="12"/>
    <n v="71"/>
    <n v="80.94"/>
    <x v="305"/>
    <n v="923"/>
    <x v="0"/>
    <n v="129.22"/>
    <x v="0"/>
  </r>
  <r>
    <x v="295"/>
    <x v="4"/>
    <x v="1"/>
    <x v="0"/>
    <x v="4"/>
    <x v="1"/>
    <x v="6"/>
    <n v="71"/>
    <n v="80.94"/>
    <x v="306"/>
    <n v="710"/>
    <x v="0"/>
    <n v="99.4"/>
    <x v="1"/>
  </r>
  <r>
    <x v="295"/>
    <x v="42"/>
    <x v="1"/>
    <x v="1"/>
    <x v="42"/>
    <x v="4"/>
    <x v="8"/>
    <n v="18"/>
    <n v="24.66"/>
    <x v="307"/>
    <n v="18"/>
    <x v="0"/>
    <n v="6.66"/>
    <x v="2"/>
  </r>
  <r>
    <x v="296"/>
    <x v="35"/>
    <x v="2"/>
    <x v="1"/>
    <x v="35"/>
    <x v="3"/>
    <x v="4"/>
    <n v="73"/>
    <n v="94.17"/>
    <x v="278"/>
    <n v="365"/>
    <x v="0"/>
    <n v="105.85"/>
    <x v="2"/>
  </r>
  <r>
    <x v="297"/>
    <x v="20"/>
    <x v="1"/>
    <x v="0"/>
    <x v="20"/>
    <x v="3"/>
    <x v="0"/>
    <n v="13"/>
    <n v="16.64"/>
    <x v="308"/>
    <n v="117"/>
    <x v="0"/>
    <n v="32.76"/>
    <x v="2"/>
  </r>
  <r>
    <x v="298"/>
    <x v="20"/>
    <x v="2"/>
    <x v="0"/>
    <x v="20"/>
    <x v="3"/>
    <x v="13"/>
    <n v="13"/>
    <n v="16.64"/>
    <x v="256"/>
    <n v="26"/>
    <x v="0"/>
    <n v="7.28"/>
    <x v="2"/>
  </r>
  <r>
    <x v="298"/>
    <x v="25"/>
    <x v="2"/>
    <x v="1"/>
    <x v="25"/>
    <x v="4"/>
    <x v="7"/>
    <n v="89"/>
    <n v="117.48"/>
    <x v="112"/>
    <n v="1068"/>
    <x v="0"/>
    <n v="341.76"/>
    <x v="0"/>
  </r>
  <r>
    <x v="298"/>
    <x v="32"/>
    <x v="2"/>
    <x v="1"/>
    <x v="32"/>
    <x v="0"/>
    <x v="14"/>
    <n v="126"/>
    <n v="162.54"/>
    <x v="309"/>
    <n v="1386"/>
    <x v="1"/>
    <n v="401.94"/>
    <x v="3"/>
  </r>
  <r>
    <x v="299"/>
    <x v="27"/>
    <x v="2"/>
    <x v="1"/>
    <x v="27"/>
    <x v="4"/>
    <x v="9"/>
    <n v="148"/>
    <n v="201.28"/>
    <x v="177"/>
    <n v="2072"/>
    <x v="1"/>
    <n v="745.92"/>
    <x v="4"/>
  </r>
  <r>
    <x v="300"/>
    <x v="31"/>
    <x v="0"/>
    <x v="1"/>
    <x v="31"/>
    <x v="3"/>
    <x v="6"/>
    <n v="44"/>
    <n v="48.4"/>
    <x v="216"/>
    <n v="440"/>
    <x v="0"/>
    <n v="44"/>
    <x v="2"/>
  </r>
  <r>
    <x v="300"/>
    <x v="18"/>
    <x v="2"/>
    <x v="0"/>
    <x v="18"/>
    <x v="3"/>
    <x v="1"/>
    <n v="12"/>
    <n v="15.719999999999999"/>
    <x v="310"/>
    <n v="84"/>
    <x v="0"/>
    <n v="26.04"/>
    <x v="2"/>
  </r>
  <r>
    <x v="301"/>
    <x v="26"/>
    <x v="1"/>
    <x v="0"/>
    <x v="26"/>
    <x v="4"/>
    <x v="5"/>
    <n v="47"/>
    <n v="53.11"/>
    <x v="67"/>
    <n v="376"/>
    <x v="0"/>
    <n v="48.88"/>
    <x v="2"/>
  </r>
  <r>
    <x v="301"/>
    <x v="14"/>
    <x v="1"/>
    <x v="1"/>
    <x v="14"/>
    <x v="3"/>
    <x v="13"/>
    <n v="148"/>
    <n v="164.28"/>
    <x v="311"/>
    <n v="296"/>
    <x v="0"/>
    <n v="32.56"/>
    <x v="2"/>
  </r>
  <r>
    <x v="302"/>
    <x v="36"/>
    <x v="1"/>
    <x v="0"/>
    <x v="36"/>
    <x v="1"/>
    <x v="11"/>
    <n v="43"/>
    <n v="47.730000000000004"/>
    <x v="312"/>
    <n v="129"/>
    <x v="0"/>
    <n v="14.19"/>
    <x v="2"/>
  </r>
  <r>
    <x v="303"/>
    <x v="17"/>
    <x v="2"/>
    <x v="0"/>
    <x v="17"/>
    <x v="0"/>
    <x v="12"/>
    <n v="141"/>
    <n v="149.46"/>
    <x v="103"/>
    <n v="1833"/>
    <x v="1"/>
    <n v="109.98"/>
    <x v="3"/>
  </r>
  <r>
    <x v="303"/>
    <x v="38"/>
    <x v="2"/>
    <x v="0"/>
    <x v="38"/>
    <x v="4"/>
    <x v="9"/>
    <n v="95"/>
    <n v="119.7"/>
    <x v="313"/>
    <n v="1330"/>
    <x v="1"/>
    <n v="345.8"/>
    <x v="3"/>
  </r>
  <r>
    <x v="304"/>
    <x v="20"/>
    <x v="2"/>
    <x v="0"/>
    <x v="20"/>
    <x v="3"/>
    <x v="10"/>
    <n v="13"/>
    <n v="16.64"/>
    <x v="120"/>
    <n v="52"/>
    <x v="0"/>
    <n v="14.56"/>
    <x v="2"/>
  </r>
  <r>
    <x v="305"/>
    <x v="16"/>
    <x v="1"/>
    <x v="0"/>
    <x v="16"/>
    <x v="2"/>
    <x v="14"/>
    <n v="76"/>
    <n v="82.08"/>
    <x v="314"/>
    <n v="836"/>
    <x v="0"/>
    <n v="66.88"/>
    <x v="1"/>
  </r>
  <r>
    <x v="305"/>
    <x v="26"/>
    <x v="2"/>
    <x v="1"/>
    <x v="26"/>
    <x v="4"/>
    <x v="9"/>
    <n v="47"/>
    <n v="53.11"/>
    <x v="220"/>
    <n v="658"/>
    <x v="0"/>
    <n v="85.54"/>
    <x v="1"/>
  </r>
  <r>
    <x v="306"/>
    <x v="7"/>
    <x v="2"/>
    <x v="1"/>
    <x v="7"/>
    <x v="1"/>
    <x v="4"/>
    <n v="133"/>
    <n v="155.61000000000001"/>
    <x v="315"/>
    <n v="665"/>
    <x v="0"/>
    <n v="113.05"/>
    <x v="1"/>
  </r>
  <r>
    <x v="307"/>
    <x v="40"/>
    <x v="0"/>
    <x v="1"/>
    <x v="40"/>
    <x v="3"/>
    <x v="12"/>
    <n v="150"/>
    <n v="210"/>
    <x v="87"/>
    <n v="1950"/>
    <x v="1"/>
    <n v="780"/>
    <x v="4"/>
  </r>
  <r>
    <x v="307"/>
    <x v="12"/>
    <x v="1"/>
    <x v="0"/>
    <x v="12"/>
    <x v="2"/>
    <x v="5"/>
    <n v="67"/>
    <n v="85.76"/>
    <x v="137"/>
    <n v="536"/>
    <x v="0"/>
    <n v="150.08000000000001"/>
    <x v="1"/>
  </r>
  <r>
    <x v="308"/>
    <x v="34"/>
    <x v="0"/>
    <x v="0"/>
    <x v="34"/>
    <x v="2"/>
    <x v="2"/>
    <n v="37"/>
    <n v="42.55"/>
    <x v="205"/>
    <n v="555"/>
    <x v="0"/>
    <n v="83.25"/>
    <x v="1"/>
  </r>
  <r>
    <x v="309"/>
    <x v="7"/>
    <x v="1"/>
    <x v="0"/>
    <x v="7"/>
    <x v="1"/>
    <x v="0"/>
    <n v="133"/>
    <n v="155.61000000000001"/>
    <x v="237"/>
    <n v="1197"/>
    <x v="0"/>
    <n v="203.49"/>
    <x v="0"/>
  </r>
  <r>
    <x v="309"/>
    <x v="34"/>
    <x v="2"/>
    <x v="0"/>
    <x v="34"/>
    <x v="2"/>
    <x v="4"/>
    <n v="37"/>
    <n v="42.55"/>
    <x v="316"/>
    <n v="185"/>
    <x v="0"/>
    <n v="27.75"/>
    <x v="2"/>
  </r>
  <r>
    <x v="310"/>
    <x v="9"/>
    <x v="1"/>
    <x v="1"/>
    <x v="9"/>
    <x v="1"/>
    <x v="3"/>
    <n v="75"/>
    <n v="85.5"/>
    <x v="146"/>
    <n v="450"/>
    <x v="0"/>
    <n v="63"/>
    <x v="1"/>
  </r>
  <r>
    <x v="310"/>
    <x v="28"/>
    <x v="2"/>
    <x v="1"/>
    <x v="28"/>
    <x v="2"/>
    <x v="3"/>
    <n v="67"/>
    <n v="83.08"/>
    <x v="317"/>
    <n v="402"/>
    <x v="0"/>
    <n v="96.48"/>
    <x v="2"/>
  </r>
  <r>
    <x v="310"/>
    <x v="10"/>
    <x v="2"/>
    <x v="1"/>
    <x v="10"/>
    <x v="0"/>
    <x v="4"/>
    <n v="7"/>
    <n v="8.33"/>
    <x v="318"/>
    <n v="35"/>
    <x v="0"/>
    <n v="6.65"/>
    <x v="2"/>
  </r>
  <r>
    <x v="311"/>
    <x v="18"/>
    <x v="2"/>
    <x v="1"/>
    <x v="18"/>
    <x v="3"/>
    <x v="12"/>
    <n v="12"/>
    <n v="15.719999999999999"/>
    <x v="92"/>
    <n v="156"/>
    <x v="0"/>
    <n v="48.36"/>
    <x v="2"/>
  </r>
  <r>
    <x v="312"/>
    <x v="29"/>
    <x v="2"/>
    <x v="1"/>
    <x v="29"/>
    <x v="1"/>
    <x v="8"/>
    <n v="105"/>
    <n v="142.80000000000001"/>
    <x v="319"/>
    <n v="105"/>
    <x v="0"/>
    <n v="37.799999999999997"/>
    <x v="2"/>
  </r>
  <r>
    <x v="313"/>
    <x v="7"/>
    <x v="0"/>
    <x v="0"/>
    <x v="7"/>
    <x v="1"/>
    <x v="7"/>
    <n v="133"/>
    <n v="155.61000000000001"/>
    <x v="320"/>
    <n v="1596"/>
    <x v="1"/>
    <n v="271.32"/>
    <x v="3"/>
  </r>
  <r>
    <x v="314"/>
    <x v="41"/>
    <x v="2"/>
    <x v="0"/>
    <x v="41"/>
    <x v="2"/>
    <x v="0"/>
    <n v="138"/>
    <n v="173.88"/>
    <x v="236"/>
    <n v="1242"/>
    <x v="1"/>
    <n v="322.92"/>
    <x v="3"/>
  </r>
  <r>
    <x v="314"/>
    <x v="4"/>
    <x v="2"/>
    <x v="0"/>
    <x v="4"/>
    <x v="1"/>
    <x v="11"/>
    <n v="71"/>
    <n v="80.94"/>
    <x v="148"/>
    <n v="213"/>
    <x v="0"/>
    <n v="29.82"/>
    <x v="2"/>
  </r>
  <r>
    <x v="315"/>
    <x v="6"/>
    <x v="1"/>
    <x v="1"/>
    <x v="6"/>
    <x v="4"/>
    <x v="2"/>
    <n v="5"/>
    <n v="6.7"/>
    <x v="100"/>
    <n v="75"/>
    <x v="0"/>
    <n v="25.5"/>
    <x v="2"/>
  </r>
  <r>
    <x v="315"/>
    <x v="2"/>
    <x v="2"/>
    <x v="1"/>
    <x v="2"/>
    <x v="2"/>
    <x v="10"/>
    <n v="72"/>
    <n v="79.92"/>
    <x v="321"/>
    <n v="288"/>
    <x v="0"/>
    <n v="31.68"/>
    <x v="2"/>
  </r>
  <r>
    <x v="316"/>
    <x v="26"/>
    <x v="2"/>
    <x v="1"/>
    <x v="26"/>
    <x v="4"/>
    <x v="11"/>
    <n v="47"/>
    <n v="53.11"/>
    <x v="215"/>
    <n v="141"/>
    <x v="0"/>
    <n v="18.329999999999998"/>
    <x v="2"/>
  </r>
  <r>
    <x v="317"/>
    <x v="12"/>
    <x v="1"/>
    <x v="0"/>
    <x v="12"/>
    <x v="2"/>
    <x v="2"/>
    <n v="67"/>
    <n v="85.76"/>
    <x v="250"/>
    <n v="1005"/>
    <x v="0"/>
    <n v="281.39999999999998"/>
    <x v="0"/>
  </r>
  <r>
    <x v="318"/>
    <x v="42"/>
    <x v="1"/>
    <x v="1"/>
    <x v="42"/>
    <x v="4"/>
    <x v="9"/>
    <n v="18"/>
    <n v="24.66"/>
    <x v="266"/>
    <n v="252"/>
    <x v="0"/>
    <n v="93.24"/>
    <x v="2"/>
  </r>
  <r>
    <x v="319"/>
    <x v="38"/>
    <x v="0"/>
    <x v="1"/>
    <x v="38"/>
    <x v="4"/>
    <x v="5"/>
    <n v="95"/>
    <n v="119.7"/>
    <x v="322"/>
    <n v="760"/>
    <x v="0"/>
    <n v="197.6"/>
    <x v="1"/>
  </r>
  <r>
    <x v="320"/>
    <x v="38"/>
    <x v="2"/>
    <x v="0"/>
    <x v="38"/>
    <x v="4"/>
    <x v="3"/>
    <n v="95"/>
    <n v="119.7"/>
    <x v="109"/>
    <n v="570"/>
    <x v="0"/>
    <n v="148.19999999999999"/>
    <x v="1"/>
  </r>
  <r>
    <x v="320"/>
    <x v="1"/>
    <x v="2"/>
    <x v="0"/>
    <x v="1"/>
    <x v="1"/>
    <x v="6"/>
    <n v="98"/>
    <n v="103.88"/>
    <x v="323"/>
    <n v="980"/>
    <x v="0"/>
    <n v="58.8"/>
    <x v="0"/>
  </r>
  <r>
    <x v="321"/>
    <x v="30"/>
    <x v="1"/>
    <x v="0"/>
    <x v="30"/>
    <x v="3"/>
    <x v="9"/>
    <n v="37"/>
    <n v="49.21"/>
    <x v="324"/>
    <n v="518"/>
    <x v="0"/>
    <n v="170.94"/>
    <x v="1"/>
  </r>
  <r>
    <x v="321"/>
    <x v="42"/>
    <x v="2"/>
    <x v="1"/>
    <x v="42"/>
    <x v="4"/>
    <x v="4"/>
    <n v="18"/>
    <n v="24.66"/>
    <x v="325"/>
    <n v="90"/>
    <x v="0"/>
    <n v="33.299999999999997"/>
    <x v="2"/>
  </r>
  <r>
    <x v="322"/>
    <x v="28"/>
    <x v="1"/>
    <x v="0"/>
    <x v="28"/>
    <x v="2"/>
    <x v="7"/>
    <n v="67"/>
    <n v="83.08"/>
    <x v="295"/>
    <n v="804"/>
    <x v="0"/>
    <n v="192.96"/>
    <x v="1"/>
  </r>
  <r>
    <x v="323"/>
    <x v="35"/>
    <x v="2"/>
    <x v="0"/>
    <x v="35"/>
    <x v="3"/>
    <x v="7"/>
    <n v="73"/>
    <n v="94.17"/>
    <x v="326"/>
    <n v="876"/>
    <x v="0"/>
    <n v="254.04"/>
    <x v="0"/>
  </r>
  <r>
    <x v="324"/>
    <x v="25"/>
    <x v="2"/>
    <x v="0"/>
    <x v="25"/>
    <x v="4"/>
    <x v="9"/>
    <n v="89"/>
    <n v="117.48"/>
    <x v="242"/>
    <n v="1246"/>
    <x v="1"/>
    <n v="398.72"/>
    <x v="3"/>
  </r>
  <r>
    <x v="324"/>
    <x v="25"/>
    <x v="2"/>
    <x v="1"/>
    <x v="25"/>
    <x v="4"/>
    <x v="5"/>
    <n v="89"/>
    <n v="117.48"/>
    <x v="327"/>
    <n v="712"/>
    <x v="0"/>
    <n v="227.84"/>
    <x v="1"/>
  </r>
  <r>
    <x v="325"/>
    <x v="43"/>
    <x v="2"/>
    <x v="1"/>
    <x v="43"/>
    <x v="4"/>
    <x v="10"/>
    <n v="90"/>
    <n v="96.3"/>
    <x v="328"/>
    <n v="360"/>
    <x v="0"/>
    <n v="25.2"/>
    <x v="2"/>
  </r>
  <r>
    <x v="325"/>
    <x v="16"/>
    <x v="2"/>
    <x v="1"/>
    <x v="16"/>
    <x v="2"/>
    <x v="0"/>
    <n v="76"/>
    <n v="82.08"/>
    <x v="29"/>
    <n v="684"/>
    <x v="0"/>
    <n v="54.72"/>
    <x v="1"/>
  </r>
  <r>
    <x v="325"/>
    <x v="2"/>
    <x v="0"/>
    <x v="1"/>
    <x v="2"/>
    <x v="2"/>
    <x v="11"/>
    <n v="72"/>
    <n v="79.92"/>
    <x v="329"/>
    <n v="216"/>
    <x v="0"/>
    <n v="23.76"/>
    <x v="2"/>
  </r>
  <r>
    <x v="326"/>
    <x v="19"/>
    <x v="2"/>
    <x v="0"/>
    <x v="19"/>
    <x v="4"/>
    <x v="12"/>
    <n v="55"/>
    <n v="58.3"/>
    <x v="330"/>
    <n v="715"/>
    <x v="0"/>
    <n v="42.9"/>
    <x v="1"/>
  </r>
  <r>
    <x v="327"/>
    <x v="31"/>
    <x v="2"/>
    <x v="1"/>
    <x v="31"/>
    <x v="3"/>
    <x v="4"/>
    <n v="44"/>
    <n v="48.4"/>
    <x v="331"/>
    <n v="220"/>
    <x v="0"/>
    <n v="22"/>
    <x v="2"/>
  </r>
  <r>
    <x v="328"/>
    <x v="36"/>
    <x v="2"/>
    <x v="0"/>
    <x v="36"/>
    <x v="1"/>
    <x v="2"/>
    <n v="43"/>
    <n v="47.730000000000004"/>
    <x v="198"/>
    <n v="645"/>
    <x v="0"/>
    <n v="70.95"/>
    <x v="1"/>
  </r>
  <r>
    <x v="329"/>
    <x v="6"/>
    <x v="2"/>
    <x v="0"/>
    <x v="6"/>
    <x v="4"/>
    <x v="8"/>
    <n v="5"/>
    <n v="6.7"/>
    <x v="13"/>
    <n v="5"/>
    <x v="0"/>
    <n v="1.7"/>
    <x v="2"/>
  </r>
  <r>
    <x v="330"/>
    <x v="2"/>
    <x v="1"/>
    <x v="0"/>
    <x v="2"/>
    <x v="2"/>
    <x v="9"/>
    <n v="72"/>
    <n v="79.92"/>
    <x v="194"/>
    <n v="1008"/>
    <x v="0"/>
    <n v="110.88"/>
    <x v="0"/>
  </r>
  <r>
    <x v="331"/>
    <x v="40"/>
    <x v="2"/>
    <x v="0"/>
    <x v="40"/>
    <x v="3"/>
    <x v="0"/>
    <n v="150"/>
    <n v="210"/>
    <x v="179"/>
    <n v="1350"/>
    <x v="1"/>
    <n v="540"/>
    <x v="3"/>
  </r>
  <r>
    <x v="331"/>
    <x v="16"/>
    <x v="1"/>
    <x v="0"/>
    <x v="16"/>
    <x v="2"/>
    <x v="7"/>
    <n v="76"/>
    <n v="82.08"/>
    <x v="332"/>
    <n v="912"/>
    <x v="0"/>
    <n v="72.959999999999994"/>
    <x v="1"/>
  </r>
  <r>
    <x v="332"/>
    <x v="11"/>
    <x v="2"/>
    <x v="0"/>
    <x v="11"/>
    <x v="1"/>
    <x v="6"/>
    <n v="83"/>
    <n v="94.62"/>
    <x v="333"/>
    <n v="830"/>
    <x v="0"/>
    <n v="116.2"/>
    <x v="1"/>
  </r>
  <r>
    <x v="333"/>
    <x v="29"/>
    <x v="1"/>
    <x v="0"/>
    <x v="29"/>
    <x v="1"/>
    <x v="2"/>
    <n v="105"/>
    <n v="142.80000000000001"/>
    <x v="334"/>
    <n v="1575"/>
    <x v="1"/>
    <n v="567"/>
    <x v="4"/>
  </r>
  <r>
    <x v="334"/>
    <x v="16"/>
    <x v="0"/>
    <x v="0"/>
    <x v="16"/>
    <x v="2"/>
    <x v="2"/>
    <n v="76"/>
    <n v="82.08"/>
    <x v="138"/>
    <n v="1140"/>
    <x v="0"/>
    <n v="91.2"/>
    <x v="0"/>
  </r>
  <r>
    <x v="335"/>
    <x v="18"/>
    <x v="2"/>
    <x v="1"/>
    <x v="18"/>
    <x v="3"/>
    <x v="6"/>
    <n v="12"/>
    <n v="15.719999999999999"/>
    <x v="335"/>
    <n v="120"/>
    <x v="0"/>
    <n v="37.200000000000003"/>
    <x v="2"/>
  </r>
  <r>
    <x v="336"/>
    <x v="43"/>
    <x v="1"/>
    <x v="0"/>
    <x v="43"/>
    <x v="4"/>
    <x v="11"/>
    <n v="90"/>
    <n v="96.3"/>
    <x v="336"/>
    <n v="270"/>
    <x v="0"/>
    <n v="18.899999999999999"/>
    <x v="2"/>
  </r>
  <r>
    <x v="337"/>
    <x v="0"/>
    <x v="1"/>
    <x v="1"/>
    <x v="0"/>
    <x v="0"/>
    <x v="9"/>
    <n v="144"/>
    <n v="156.96"/>
    <x v="65"/>
    <n v="2016"/>
    <x v="1"/>
    <n v="181.44"/>
    <x v="4"/>
  </r>
  <r>
    <x v="338"/>
    <x v="15"/>
    <x v="2"/>
    <x v="1"/>
    <x v="15"/>
    <x v="2"/>
    <x v="11"/>
    <n v="120"/>
    <n v="162"/>
    <x v="75"/>
    <n v="360"/>
    <x v="0"/>
    <n v="126"/>
    <x v="2"/>
  </r>
  <r>
    <x v="339"/>
    <x v="2"/>
    <x v="2"/>
    <x v="0"/>
    <x v="2"/>
    <x v="2"/>
    <x v="5"/>
    <n v="72"/>
    <n v="79.92"/>
    <x v="282"/>
    <n v="576"/>
    <x v="0"/>
    <n v="63.36"/>
    <x v="1"/>
  </r>
  <r>
    <x v="340"/>
    <x v="35"/>
    <x v="0"/>
    <x v="0"/>
    <x v="35"/>
    <x v="3"/>
    <x v="2"/>
    <n v="73"/>
    <n v="94.17"/>
    <x v="337"/>
    <n v="1095"/>
    <x v="0"/>
    <n v="317.55"/>
    <x v="0"/>
  </r>
  <r>
    <x v="341"/>
    <x v="18"/>
    <x v="0"/>
    <x v="1"/>
    <x v="18"/>
    <x v="3"/>
    <x v="2"/>
    <n v="12"/>
    <n v="15.719999999999999"/>
    <x v="338"/>
    <n v="180"/>
    <x v="0"/>
    <n v="55.8"/>
    <x v="2"/>
  </r>
  <r>
    <x v="341"/>
    <x v="27"/>
    <x v="2"/>
    <x v="1"/>
    <x v="27"/>
    <x v="4"/>
    <x v="2"/>
    <n v="148"/>
    <n v="201.28"/>
    <x v="232"/>
    <n v="2220"/>
    <x v="1"/>
    <n v="799.2"/>
    <x v="4"/>
  </r>
  <r>
    <x v="341"/>
    <x v="6"/>
    <x v="2"/>
    <x v="1"/>
    <x v="6"/>
    <x v="4"/>
    <x v="4"/>
    <n v="5"/>
    <n v="6.7"/>
    <x v="339"/>
    <n v="25"/>
    <x v="0"/>
    <n v="8.5"/>
    <x v="2"/>
  </r>
  <r>
    <x v="342"/>
    <x v="21"/>
    <x v="1"/>
    <x v="0"/>
    <x v="21"/>
    <x v="0"/>
    <x v="14"/>
    <n v="61"/>
    <n v="76.25"/>
    <x v="340"/>
    <n v="671"/>
    <x v="0"/>
    <n v="167.75"/>
    <x v="1"/>
  </r>
  <r>
    <x v="343"/>
    <x v="11"/>
    <x v="2"/>
    <x v="0"/>
    <x v="11"/>
    <x v="1"/>
    <x v="6"/>
    <n v="83"/>
    <n v="94.62"/>
    <x v="333"/>
    <n v="830"/>
    <x v="0"/>
    <n v="116.2"/>
    <x v="1"/>
  </r>
  <r>
    <x v="344"/>
    <x v="40"/>
    <x v="2"/>
    <x v="1"/>
    <x v="40"/>
    <x v="3"/>
    <x v="2"/>
    <n v="150"/>
    <n v="210"/>
    <x v="341"/>
    <n v="2250"/>
    <x v="1"/>
    <n v="900"/>
    <x v="4"/>
  </r>
  <r>
    <x v="345"/>
    <x v="28"/>
    <x v="2"/>
    <x v="1"/>
    <x v="28"/>
    <x v="2"/>
    <x v="12"/>
    <n v="67"/>
    <n v="83.08"/>
    <x v="342"/>
    <n v="871"/>
    <x v="0"/>
    <n v="209.04"/>
    <x v="0"/>
  </r>
  <r>
    <x v="345"/>
    <x v="18"/>
    <x v="1"/>
    <x v="0"/>
    <x v="18"/>
    <x v="3"/>
    <x v="12"/>
    <n v="12"/>
    <n v="15.719999999999999"/>
    <x v="92"/>
    <n v="156"/>
    <x v="0"/>
    <n v="48.36"/>
    <x v="2"/>
  </r>
  <r>
    <x v="345"/>
    <x v="15"/>
    <x v="2"/>
    <x v="1"/>
    <x v="15"/>
    <x v="2"/>
    <x v="12"/>
    <n v="120"/>
    <n v="162"/>
    <x v="343"/>
    <n v="1560"/>
    <x v="1"/>
    <n v="546"/>
    <x v="4"/>
  </r>
  <r>
    <x v="346"/>
    <x v="23"/>
    <x v="1"/>
    <x v="1"/>
    <x v="23"/>
    <x v="2"/>
    <x v="12"/>
    <n v="90"/>
    <n v="115.2"/>
    <x v="344"/>
    <n v="1170"/>
    <x v="0"/>
    <n v="327.60000000000002"/>
    <x v="0"/>
  </r>
  <r>
    <x v="347"/>
    <x v="43"/>
    <x v="0"/>
    <x v="1"/>
    <x v="43"/>
    <x v="4"/>
    <x v="14"/>
    <n v="90"/>
    <n v="96.3"/>
    <x v="345"/>
    <n v="990"/>
    <x v="0"/>
    <n v="69.3"/>
    <x v="0"/>
  </r>
  <r>
    <x v="347"/>
    <x v="40"/>
    <x v="0"/>
    <x v="0"/>
    <x v="40"/>
    <x v="3"/>
    <x v="6"/>
    <n v="150"/>
    <n v="210"/>
    <x v="346"/>
    <n v="1500"/>
    <x v="1"/>
    <n v="600"/>
    <x v="4"/>
  </r>
  <r>
    <x v="348"/>
    <x v="24"/>
    <x v="1"/>
    <x v="1"/>
    <x v="24"/>
    <x v="4"/>
    <x v="5"/>
    <n v="48"/>
    <n v="57.120000000000005"/>
    <x v="185"/>
    <n v="384"/>
    <x v="0"/>
    <n v="72.959999999999994"/>
    <x v="2"/>
  </r>
  <r>
    <x v="349"/>
    <x v="30"/>
    <x v="2"/>
    <x v="0"/>
    <x v="30"/>
    <x v="3"/>
    <x v="1"/>
    <n v="37"/>
    <n v="49.21"/>
    <x v="294"/>
    <n v="259"/>
    <x v="0"/>
    <n v="85.47"/>
    <x v="2"/>
  </r>
  <r>
    <x v="350"/>
    <x v="24"/>
    <x v="0"/>
    <x v="1"/>
    <x v="24"/>
    <x v="4"/>
    <x v="6"/>
    <n v="48"/>
    <n v="57.120000000000005"/>
    <x v="47"/>
    <n v="480"/>
    <x v="0"/>
    <n v="91.2"/>
    <x v="1"/>
  </r>
  <r>
    <x v="351"/>
    <x v="29"/>
    <x v="2"/>
    <x v="1"/>
    <x v="29"/>
    <x v="1"/>
    <x v="8"/>
    <n v="105"/>
    <n v="142.80000000000001"/>
    <x v="319"/>
    <n v="105"/>
    <x v="0"/>
    <n v="37.799999999999997"/>
    <x v="2"/>
  </r>
  <r>
    <x v="352"/>
    <x v="35"/>
    <x v="2"/>
    <x v="1"/>
    <x v="35"/>
    <x v="3"/>
    <x v="9"/>
    <n v="73"/>
    <n v="94.17"/>
    <x v="58"/>
    <n v="1022"/>
    <x v="0"/>
    <n v="296.38"/>
    <x v="0"/>
  </r>
  <r>
    <x v="353"/>
    <x v="39"/>
    <x v="1"/>
    <x v="0"/>
    <x v="39"/>
    <x v="3"/>
    <x v="5"/>
    <n v="134"/>
    <n v="156.78"/>
    <x v="347"/>
    <n v="1072"/>
    <x v="0"/>
    <n v="182.24"/>
    <x v="0"/>
  </r>
  <r>
    <x v="354"/>
    <x v="19"/>
    <x v="2"/>
    <x v="1"/>
    <x v="19"/>
    <x v="4"/>
    <x v="5"/>
    <n v="55"/>
    <n v="58.3"/>
    <x v="348"/>
    <n v="440"/>
    <x v="0"/>
    <n v="26.4"/>
    <x v="2"/>
  </r>
  <r>
    <x v="355"/>
    <x v="21"/>
    <x v="2"/>
    <x v="1"/>
    <x v="21"/>
    <x v="0"/>
    <x v="3"/>
    <n v="61"/>
    <n v="76.25"/>
    <x v="349"/>
    <n v="366"/>
    <x v="0"/>
    <n v="91.5"/>
    <x v="2"/>
  </r>
  <r>
    <x v="356"/>
    <x v="43"/>
    <x v="1"/>
    <x v="0"/>
    <x v="43"/>
    <x v="4"/>
    <x v="7"/>
    <n v="90"/>
    <n v="96.3"/>
    <x v="180"/>
    <n v="1080"/>
    <x v="0"/>
    <n v="75.599999999999895"/>
    <x v="0"/>
  </r>
  <r>
    <x v="357"/>
    <x v="5"/>
    <x v="2"/>
    <x v="1"/>
    <x v="5"/>
    <x v="1"/>
    <x v="4"/>
    <n v="44"/>
    <n v="48.84"/>
    <x v="7"/>
    <n v="220"/>
    <x v="0"/>
    <n v="24.2"/>
    <x v="2"/>
  </r>
  <r>
    <x v="358"/>
    <x v="25"/>
    <x v="2"/>
    <x v="0"/>
    <x v="25"/>
    <x v="4"/>
    <x v="4"/>
    <n v="89"/>
    <n v="117.48"/>
    <x v="350"/>
    <n v="445"/>
    <x v="0"/>
    <n v="142.4"/>
    <x v="1"/>
  </r>
  <r>
    <x v="359"/>
    <x v="19"/>
    <x v="2"/>
    <x v="0"/>
    <x v="19"/>
    <x v="4"/>
    <x v="2"/>
    <n v="55"/>
    <n v="58.3"/>
    <x v="351"/>
    <n v="825"/>
    <x v="0"/>
    <n v="49.5"/>
    <x v="1"/>
  </r>
  <r>
    <x v="360"/>
    <x v="8"/>
    <x v="2"/>
    <x v="1"/>
    <x v="8"/>
    <x v="4"/>
    <x v="5"/>
    <n v="93"/>
    <n v="104.16"/>
    <x v="352"/>
    <n v="744"/>
    <x v="0"/>
    <n v="89.28"/>
    <x v="1"/>
  </r>
  <r>
    <x v="361"/>
    <x v="18"/>
    <x v="2"/>
    <x v="0"/>
    <x v="18"/>
    <x v="3"/>
    <x v="13"/>
    <n v="12"/>
    <n v="15.719999999999999"/>
    <x v="128"/>
    <n v="24"/>
    <x v="0"/>
    <n v="7.44"/>
    <x v="2"/>
  </r>
  <r>
    <x v="362"/>
    <x v="33"/>
    <x v="0"/>
    <x v="1"/>
    <x v="33"/>
    <x v="4"/>
    <x v="4"/>
    <n v="37"/>
    <n v="41.81"/>
    <x v="353"/>
    <n v="185"/>
    <x v="0"/>
    <n v="24.05"/>
    <x v="2"/>
  </r>
  <r>
    <x v="363"/>
    <x v="42"/>
    <x v="2"/>
    <x v="1"/>
    <x v="42"/>
    <x v="4"/>
    <x v="6"/>
    <n v="18"/>
    <n v="24.66"/>
    <x v="217"/>
    <n v="180"/>
    <x v="0"/>
    <n v="66.599999999999994"/>
    <x v="2"/>
  </r>
  <r>
    <x v="363"/>
    <x v="16"/>
    <x v="2"/>
    <x v="1"/>
    <x v="16"/>
    <x v="2"/>
    <x v="2"/>
    <n v="76"/>
    <n v="82.08"/>
    <x v="138"/>
    <n v="1140"/>
    <x v="0"/>
    <n v="91.2"/>
    <x v="0"/>
  </r>
  <r>
    <x v="364"/>
    <x v="2"/>
    <x v="2"/>
    <x v="1"/>
    <x v="2"/>
    <x v="2"/>
    <x v="7"/>
    <n v="72"/>
    <n v="79.92"/>
    <x v="354"/>
    <n v="864"/>
    <x v="0"/>
    <n v="95.04"/>
    <x v="1"/>
  </r>
  <r>
    <x v="364"/>
    <x v="20"/>
    <x v="2"/>
    <x v="0"/>
    <x v="20"/>
    <x v="3"/>
    <x v="12"/>
    <n v="13"/>
    <n v="16.64"/>
    <x v="36"/>
    <n v="169"/>
    <x v="0"/>
    <n v="47.32"/>
    <x v="2"/>
  </r>
  <r>
    <x v="364"/>
    <x v="2"/>
    <x v="2"/>
    <x v="1"/>
    <x v="2"/>
    <x v="2"/>
    <x v="4"/>
    <n v="72"/>
    <n v="79.92"/>
    <x v="182"/>
    <n v="360"/>
    <x v="0"/>
    <n v="39.6"/>
    <x v="2"/>
  </r>
  <r>
    <x v="365"/>
    <x v="24"/>
    <x v="2"/>
    <x v="0"/>
    <x v="24"/>
    <x v="4"/>
    <x v="4"/>
    <n v="48"/>
    <n v="57.120000000000005"/>
    <x v="259"/>
    <n v="240"/>
    <x v="0"/>
    <n v="45.6"/>
    <x v="2"/>
  </r>
  <r>
    <x v="365"/>
    <x v="3"/>
    <x v="0"/>
    <x v="0"/>
    <x v="3"/>
    <x v="3"/>
    <x v="0"/>
    <n v="112"/>
    <n v="122.08"/>
    <x v="355"/>
    <n v="1008"/>
    <x v="0"/>
    <n v="90.72"/>
    <x v="0"/>
  </r>
  <r>
    <x v="365"/>
    <x v="13"/>
    <x v="1"/>
    <x v="1"/>
    <x v="13"/>
    <x v="3"/>
    <x v="6"/>
    <n v="112"/>
    <n v="146.72"/>
    <x v="356"/>
    <n v="1120"/>
    <x v="0"/>
    <n v="347.2"/>
    <x v="0"/>
  </r>
  <r>
    <x v="366"/>
    <x v="27"/>
    <x v="0"/>
    <x v="1"/>
    <x v="27"/>
    <x v="4"/>
    <x v="0"/>
    <n v="148"/>
    <n v="201.28"/>
    <x v="357"/>
    <n v="1332"/>
    <x v="1"/>
    <n v="479.52"/>
    <x v="3"/>
  </r>
  <r>
    <x v="366"/>
    <x v="41"/>
    <x v="0"/>
    <x v="0"/>
    <x v="41"/>
    <x v="2"/>
    <x v="6"/>
    <n v="138"/>
    <n v="173.88"/>
    <x v="285"/>
    <n v="1380"/>
    <x v="1"/>
    <n v="358.8"/>
    <x v="3"/>
  </r>
  <r>
    <x v="367"/>
    <x v="7"/>
    <x v="2"/>
    <x v="1"/>
    <x v="7"/>
    <x v="1"/>
    <x v="10"/>
    <n v="133"/>
    <n v="155.61000000000001"/>
    <x v="144"/>
    <n v="532"/>
    <x v="0"/>
    <n v="90.44"/>
    <x v="1"/>
  </r>
  <r>
    <x v="368"/>
    <x v="37"/>
    <x v="2"/>
    <x v="0"/>
    <x v="37"/>
    <x v="1"/>
    <x v="12"/>
    <n v="6"/>
    <n v="7.8599999999999994"/>
    <x v="93"/>
    <n v="78"/>
    <x v="0"/>
    <n v="24.18"/>
    <x v="2"/>
  </r>
  <r>
    <x v="369"/>
    <x v="16"/>
    <x v="2"/>
    <x v="0"/>
    <x v="16"/>
    <x v="2"/>
    <x v="1"/>
    <n v="76"/>
    <n v="82.08"/>
    <x v="358"/>
    <n v="532"/>
    <x v="0"/>
    <n v="42.559999999999903"/>
    <x v="1"/>
  </r>
  <r>
    <x v="369"/>
    <x v="31"/>
    <x v="2"/>
    <x v="1"/>
    <x v="31"/>
    <x v="3"/>
    <x v="9"/>
    <n v="44"/>
    <n v="48.4"/>
    <x v="226"/>
    <n v="616"/>
    <x v="0"/>
    <n v="61.6"/>
    <x v="1"/>
  </r>
  <r>
    <x v="369"/>
    <x v="37"/>
    <x v="1"/>
    <x v="0"/>
    <x v="37"/>
    <x v="1"/>
    <x v="14"/>
    <n v="6"/>
    <n v="7.8599999999999994"/>
    <x v="359"/>
    <n v="66"/>
    <x v="0"/>
    <n v="20.46"/>
    <x v="2"/>
  </r>
  <r>
    <x v="370"/>
    <x v="9"/>
    <x v="2"/>
    <x v="0"/>
    <x v="9"/>
    <x v="1"/>
    <x v="6"/>
    <n v="75"/>
    <n v="85.5"/>
    <x v="360"/>
    <n v="750"/>
    <x v="0"/>
    <n v="105"/>
    <x v="1"/>
  </r>
  <r>
    <x v="371"/>
    <x v="11"/>
    <x v="2"/>
    <x v="0"/>
    <x v="11"/>
    <x v="1"/>
    <x v="2"/>
    <n v="83"/>
    <n v="94.62"/>
    <x v="94"/>
    <n v="1245"/>
    <x v="0"/>
    <n v="174.3"/>
    <x v="0"/>
  </r>
  <r>
    <x v="371"/>
    <x v="15"/>
    <x v="0"/>
    <x v="1"/>
    <x v="15"/>
    <x v="2"/>
    <x v="8"/>
    <n v="120"/>
    <n v="162"/>
    <x v="70"/>
    <n v="120"/>
    <x v="0"/>
    <n v="42"/>
    <x v="2"/>
  </r>
  <r>
    <x v="372"/>
    <x v="41"/>
    <x v="2"/>
    <x v="0"/>
    <x v="41"/>
    <x v="2"/>
    <x v="9"/>
    <n v="138"/>
    <n v="173.88"/>
    <x v="219"/>
    <n v="1932"/>
    <x v="1"/>
    <n v="502.32"/>
    <x v="4"/>
  </r>
  <r>
    <x v="373"/>
    <x v="38"/>
    <x v="1"/>
    <x v="0"/>
    <x v="38"/>
    <x v="4"/>
    <x v="7"/>
    <n v="95"/>
    <n v="119.7"/>
    <x v="255"/>
    <n v="1140"/>
    <x v="0"/>
    <n v="296.39999999999998"/>
    <x v="0"/>
  </r>
  <r>
    <x v="373"/>
    <x v="31"/>
    <x v="1"/>
    <x v="0"/>
    <x v="31"/>
    <x v="3"/>
    <x v="3"/>
    <n v="44"/>
    <n v="48.4"/>
    <x v="361"/>
    <n v="264"/>
    <x v="0"/>
    <n v="26.4"/>
    <x v="2"/>
  </r>
  <r>
    <x v="373"/>
    <x v="31"/>
    <x v="0"/>
    <x v="1"/>
    <x v="31"/>
    <x v="3"/>
    <x v="11"/>
    <n v="44"/>
    <n v="48.4"/>
    <x v="191"/>
    <n v="132"/>
    <x v="0"/>
    <n v="13.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20AA6-A25B-4516-9A0E-12CF903722E5}" name="payment by quantity" cacheId="2"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J10:K13" firstHeaderRow="1" firstDataRow="1" firstDataCol="1"/>
  <pivotFields count="17">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axis="axisRow" showAll="0">
      <items count="3">
        <item x="1"/>
        <item x="0"/>
        <item t="default"/>
      </items>
    </pivotField>
    <pivotField showAll="0"/>
    <pivotField showAll="0">
      <items count="6">
        <item x="1"/>
        <item h="1" x="3"/>
        <item h="1" x="0"/>
        <item h="1" x="4"/>
        <item h="1" x="2"/>
        <item t="default"/>
      </items>
    </pivotField>
    <pivotField dataField="1"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3">
    <i>
      <x/>
    </i>
    <i>
      <x v="1"/>
    </i>
    <i t="grand">
      <x/>
    </i>
  </rowItems>
  <colItems count="1">
    <i/>
  </colItems>
  <dataFields count="1">
    <dataField name="Sum of QUANTITY" fld="6" showDataAs="percentOfTotal" baseField="0" baseItem="0" numFmtId="1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45F04-C0C4-4D38-902E-742F2E9BCE29}" name="PivotTable1" cacheId="2"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D2" firstHeaderRow="0" firstDataRow="1" firstDataCol="0"/>
  <pivotFields count="17">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showAll="0"/>
    <pivotField showAll="0"/>
    <pivotField dataField="1" showAll="0"/>
    <pivotField showAll="0"/>
    <pivotField showAll="0"/>
    <pivotField dataField="1" showAll="0"/>
    <pivotField dataField="1"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cost" fld="10" baseField="0" baseItem="0" numFmtId="43"/>
    <dataField name="Sum of sales" fld="9" baseField="0" baseItem="0" numFmtId="43"/>
    <dataField name="Sum of profit" fld="12" baseField="0" baseItem="0" numFmtId="43"/>
    <dataField name="Sum of QUANTITY" fld="6" baseField="0" baseItem="0"/>
  </dataFields>
  <formats count="1">
    <format dxfId="0">
      <pivotArea outline="0" collapsedLevelsAreSubtotals="1" fieldPosition="0">
        <references count="1">
          <reference field="4294967294" count="3" selected="0">
            <x v="0"/>
            <x v="1"/>
            <x v="2"/>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430696-459F-4781-9E82-C44E95950913}" name="t-sales&amp;quantity by cat"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0" fieldListSortAscending="1">
  <location ref="A20:C22" firstHeaderRow="0" firstDataRow="1" firstDataCol="1"/>
  <pivotFields count="17">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showAll="0"/>
    <pivotField axis="axisRow" showAll="0">
      <items count="6">
        <item x="1"/>
        <item h="1" x="3"/>
        <item h="1" x="0"/>
        <item h="1" x="4"/>
        <item h="1" x="2"/>
        <item t="default"/>
      </items>
    </pivotField>
    <pivotField dataField="1" showAll="0"/>
    <pivotField showAll="0"/>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2">
    <i>
      <x/>
    </i>
    <i t="grand">
      <x/>
    </i>
  </rowItems>
  <colFields count="1">
    <field x="-2"/>
  </colFields>
  <colItems count="2">
    <i>
      <x/>
    </i>
    <i i="1">
      <x v="1"/>
    </i>
  </colItems>
  <dataFields count="2">
    <dataField name="Sum of QUANTITY" fld="6" baseField="0" baseItem="0"/>
    <dataField name="Sum of sales" fld="9"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19"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4AA10C-9299-4F05-8EB6-0E2C409298AE}" name="payment by #order" cacheId="2"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J5:K8" firstHeaderRow="1" firstDataRow="1" firstDataCol="1"/>
  <pivotFields count="17">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axis="axisRow" dataField="1" showAll="0">
      <items count="3">
        <item x="1"/>
        <item x="0"/>
        <item t="default"/>
      </items>
    </pivotField>
    <pivotField showAll="0"/>
    <pivotField showAll="0">
      <items count="6">
        <item x="1"/>
        <item h="1" x="3"/>
        <item h="1" x="0"/>
        <item h="1" x="4"/>
        <item h="1" x="2"/>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3">
    <i>
      <x/>
    </i>
    <i>
      <x v="1"/>
    </i>
    <i t="grand">
      <x/>
    </i>
  </rowItems>
  <colItems count="1">
    <i/>
  </colItems>
  <dataFields count="1">
    <dataField name="Count of PAYMENT MODE" fld="3" subtotal="count" showDataAs="percentOfTotal" baseField="0" baseItem="0" numFmtId="1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5473D6-6E18-4749-976C-FF534E43BC8E}" name="#order by month"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9" fieldListSortAscending="1">
  <location ref="G5:H18" firstHeaderRow="1" firstDataRow="1" firstDataCol="1"/>
  <pivotFields count="17">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dataField="1" showAll="0"/>
    <pivotField showAll="0"/>
    <pivotField showAll="0"/>
    <pivotField showAll="0"/>
    <pivotField showAll="0">
      <items count="6">
        <item x="1"/>
        <item h="1" x="3"/>
        <item h="1" x="0"/>
        <item h="1" x="4"/>
        <item h="1" x="2"/>
        <item t="default"/>
      </items>
    </pivotField>
    <pivotField showAll="0">
      <items count="16">
        <item x="8"/>
        <item x="13"/>
        <item x="11"/>
        <item x="10"/>
        <item x="4"/>
        <item x="3"/>
        <item x="1"/>
        <item x="5"/>
        <item x="0"/>
        <item x="6"/>
        <item x="14"/>
        <item x="7"/>
        <item x="12"/>
        <item x="9"/>
        <item x="2"/>
        <item t="default"/>
      </items>
    </pivotField>
    <pivotField showAll="0"/>
    <pivotField showAll="0"/>
    <pivotField showAll="0">
      <items count="363">
        <item x="13"/>
        <item x="190"/>
        <item x="119"/>
        <item x="307"/>
        <item x="19"/>
        <item x="128"/>
        <item x="256"/>
        <item x="18"/>
        <item x="339"/>
        <item x="11"/>
        <item x="318"/>
        <item x="12"/>
        <item x="95"/>
        <item x="51"/>
        <item x="96"/>
        <item x="166"/>
        <item x="99"/>
        <item x="149"/>
        <item x="89"/>
        <item x="122"/>
        <item x="275"/>
        <item x="174"/>
        <item x="298"/>
        <item x="274"/>
        <item x="120"/>
        <item x="108"/>
        <item x="77"/>
        <item x="156"/>
        <item x="135"/>
        <item x="74"/>
        <item x="10"/>
        <item x="253"/>
        <item x="114"/>
        <item x="284"/>
        <item x="203"/>
        <item x="143"/>
        <item x="359"/>
        <item x="55"/>
        <item x="183"/>
        <item x="32"/>
        <item x="193"/>
        <item x="252"/>
        <item x="265"/>
        <item x="97"/>
        <item x="100"/>
        <item x="93"/>
        <item x="15"/>
        <item x="42"/>
        <item x="117"/>
        <item x="310"/>
        <item x="268"/>
        <item x="207"/>
        <item x="162"/>
        <item x="223"/>
        <item x="325"/>
        <item x="244"/>
        <item x="299"/>
        <item x="222"/>
        <item x="319"/>
        <item x="312"/>
        <item x="191"/>
        <item x="241"/>
        <item x="202"/>
        <item x="90"/>
        <item x="181"/>
        <item x="308"/>
        <item x="14"/>
        <item x="157"/>
        <item x="335"/>
        <item x="215"/>
        <item x="68"/>
        <item x="212"/>
        <item x="70"/>
        <item x="304"/>
        <item x="209"/>
        <item x="206"/>
        <item x="153"/>
        <item x="261"/>
        <item x="91"/>
        <item x="234"/>
        <item x="116"/>
        <item x="243"/>
        <item x="92"/>
        <item x="155"/>
        <item x="353"/>
        <item x="129"/>
        <item x="81"/>
        <item x="316"/>
        <item x="36"/>
        <item x="40"/>
        <item x="171"/>
        <item x="264"/>
        <item x="33"/>
        <item x="224"/>
        <item x="338"/>
        <item x="329"/>
        <item x="331"/>
        <item x="148"/>
        <item x="7"/>
        <item x="217"/>
        <item x="247"/>
        <item x="21"/>
        <item x="38"/>
        <item x="259"/>
        <item x="336"/>
        <item x="361"/>
        <item x="160"/>
        <item x="192"/>
        <item x="239"/>
        <item x="62"/>
        <item x="37"/>
        <item x="46"/>
        <item x="54"/>
        <item x="321"/>
        <item x="251"/>
        <item x="101"/>
        <item x="124"/>
        <item x="163"/>
        <item x="311"/>
        <item x="297"/>
        <item x="98"/>
        <item x="188"/>
        <item x="66"/>
        <item x="53"/>
        <item x="22"/>
        <item x="294"/>
        <item x="266"/>
        <item x="300"/>
        <item x="34"/>
        <item x="41"/>
        <item x="289"/>
        <item x="60"/>
        <item x="64"/>
        <item x="280"/>
        <item x="73"/>
        <item x="328"/>
        <item x="293"/>
        <item x="182"/>
        <item x="49"/>
        <item x="273"/>
        <item x="133"/>
        <item x="69"/>
        <item x="56"/>
        <item x="257"/>
        <item x="67"/>
        <item x="176"/>
        <item x="260"/>
        <item x="267"/>
        <item x="30"/>
        <item x="185"/>
        <item x="349"/>
        <item x="110"/>
        <item x="76"/>
        <item x="348"/>
        <item x="79"/>
        <item x="57"/>
        <item x="84"/>
        <item x="278"/>
        <item x="286"/>
        <item x="216"/>
        <item x="75"/>
        <item x="271"/>
        <item x="9"/>
        <item x="254"/>
        <item x="200"/>
        <item x="317"/>
        <item x="301"/>
        <item x="262"/>
        <item x="146"/>
        <item x="82"/>
        <item x="270"/>
        <item x="170"/>
        <item x="111"/>
        <item x="50"/>
        <item x="152"/>
        <item x="290"/>
        <item x="246"/>
        <item x="47"/>
        <item x="358"/>
        <item x="44"/>
        <item x="142"/>
        <item x="287"/>
        <item x="23"/>
        <item x="350"/>
        <item x="172"/>
        <item x="147"/>
        <item x="17"/>
        <item x="72"/>
        <item x="105"/>
        <item x="4"/>
        <item x="144"/>
        <item x="167"/>
        <item x="121"/>
        <item x="205"/>
        <item x="282"/>
        <item x="5"/>
        <item x="25"/>
        <item x="248"/>
        <item x="20"/>
        <item x="136"/>
        <item x="226"/>
        <item x="137"/>
        <item x="324"/>
        <item x="141"/>
        <item x="231"/>
        <item x="198"/>
        <item x="109"/>
        <item x="86"/>
        <item x="184"/>
        <item x="1"/>
        <item x="6"/>
        <item x="3"/>
        <item x="8"/>
        <item x="85"/>
        <item x="29"/>
        <item x="220"/>
        <item x="45"/>
        <item x="204"/>
        <item x="330"/>
        <item x="272"/>
        <item x="218"/>
        <item x="315"/>
        <item x="134"/>
        <item x="131"/>
        <item x="39"/>
        <item x="306"/>
        <item x="35"/>
        <item x="145"/>
        <item x="352"/>
        <item x="340"/>
        <item x="229"/>
        <item x="360"/>
        <item x="240"/>
        <item x="118"/>
        <item x="351"/>
        <item x="132"/>
        <item x="235"/>
        <item x="314"/>
        <item x="106"/>
        <item x="165"/>
        <item x="151"/>
        <item x="327"/>
        <item x="333"/>
        <item x="322"/>
        <item x="354"/>
        <item x="197"/>
        <item x="27"/>
        <item x="195"/>
        <item x="210"/>
        <item x="332"/>
        <item x="276"/>
        <item x="61"/>
        <item x="295"/>
        <item x="283"/>
        <item x="230"/>
        <item x="323"/>
        <item x="201"/>
        <item x="113"/>
        <item x="115"/>
        <item x="305"/>
        <item x="258"/>
        <item x="345"/>
        <item x="28"/>
        <item x="288"/>
        <item x="126"/>
        <item x="342"/>
        <item x="355"/>
        <item x="194"/>
        <item x="326"/>
        <item x="213"/>
        <item x="158"/>
        <item x="173"/>
        <item x="63"/>
        <item x="139"/>
        <item x="150"/>
        <item x="211"/>
        <item x="24"/>
        <item x="292"/>
        <item x="180"/>
        <item x="238"/>
        <item x="130"/>
        <item x="303"/>
        <item x="2"/>
        <item x="164"/>
        <item x="168"/>
        <item x="138"/>
        <item x="347"/>
        <item x="225"/>
        <item x="102"/>
        <item x="263"/>
        <item x="250"/>
        <item x="48"/>
        <item x="59"/>
        <item x="58"/>
        <item x="175"/>
        <item x="279"/>
        <item x="31"/>
        <item x="186"/>
        <item x="281"/>
        <item x="199"/>
        <item x="159"/>
        <item x="237"/>
        <item x="88"/>
        <item x="112"/>
        <item x="337"/>
        <item x="0"/>
        <item x="227"/>
        <item x="94"/>
        <item x="255"/>
        <item x="16"/>
        <item x="52"/>
        <item x="196"/>
        <item x="356"/>
        <item x="71"/>
        <item x="344"/>
        <item x="83"/>
        <item x="78"/>
        <item x="236"/>
        <item x="154"/>
        <item x="228"/>
        <item x="26"/>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order" fld="1" subtotal="count" baseField="12" baseItem="1"/>
  </dataFields>
  <chartFormats count="1">
    <chartFormat chart="7"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0EE57F-225B-46F8-811C-E432276EC3F9}" name="bottom 10"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fieldListSortAscending="1">
  <location ref="D5:E16" firstHeaderRow="1" firstDataRow="1" firstDataCol="1"/>
  <pivotFields count="17">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pivotField showAll="0"/>
    <pivotField axis="axisRow" showAll="0" measureFilter="1" sortType="ascending">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1">
    <i>
      <x v="8"/>
    </i>
    <i>
      <x v="24"/>
    </i>
    <i>
      <x v="34"/>
    </i>
    <i>
      <x v="14"/>
    </i>
    <i>
      <x v="15"/>
    </i>
    <i>
      <x v="6"/>
    </i>
    <i>
      <x v="25"/>
    </i>
    <i>
      <x v="38"/>
    </i>
    <i>
      <x v="17"/>
    </i>
    <i>
      <x v="5"/>
    </i>
    <i t="grand">
      <x/>
    </i>
  </rowItems>
  <colItems count="1">
    <i/>
  </colItems>
  <dataFields count="1">
    <dataField name="Sum of sales" fld="9" baseField="0" baseItem="0"/>
  </dataFields>
  <chartFormats count="1">
    <chartFormat chart="12" format="5"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4"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BB4A5E-1A4A-4DE1-8133-817A46C80C17}" name="top 10" cacheId="2"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5:B15" firstHeaderRow="1" firstDataRow="1" firstDataCol="1"/>
  <pivotFields count="17">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axis="axisRow" showAll="0" measureFilter="1" sortType="descending">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autoSortScope>
        <pivotArea dataOnly="0" outline="0" fieldPosition="0">
          <references count="1">
            <reference field="4294967294" count="1" selected="0">
              <x v="0"/>
            </reference>
          </references>
        </pivotArea>
      </autoSortScope>
    </pivotField>
    <pivotField showAll="0">
      <items count="6">
        <item x="1"/>
        <item h="1" x="3"/>
        <item h="1" x="0"/>
        <item h="1" x="4"/>
        <item h="1" x="2"/>
        <item t="default"/>
      </items>
    </pivotField>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0">
    <i>
      <x v="4"/>
    </i>
    <i>
      <x v="1"/>
    </i>
    <i>
      <x v="7"/>
    </i>
    <i>
      <x/>
    </i>
    <i>
      <x v="2"/>
    </i>
    <i>
      <x v="3"/>
    </i>
    <i>
      <x v="5"/>
    </i>
    <i>
      <x v="6"/>
    </i>
    <i>
      <x v="8"/>
    </i>
    <i t="grand">
      <x/>
    </i>
  </rowItems>
  <colItems count="1">
    <i/>
  </colItems>
  <dataFields count="1">
    <dataField name="Sum of sales" fld="9" baseField="0" baseItem="0"/>
  </dataFields>
  <pivotTableStyleInfo name="PivotStyleMedium13"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526DE8-9850-48CE-BC02-31A7CB2E7BC4}" name="payment by sales"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fieldListSortAscending="1">
  <location ref="J15:K18" firstHeaderRow="1" firstDataRow="1" firstDataCol="1"/>
  <pivotFields count="17">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axis="axisRow" showAll="0">
      <items count="3">
        <item x="1"/>
        <item x="0"/>
        <item t="default"/>
      </items>
    </pivotField>
    <pivotField showAll="0"/>
    <pivotField showAll="0">
      <items count="6">
        <item x="1"/>
        <item h="1" x="3"/>
        <item h="1" x="0"/>
        <item h="1" x="4"/>
        <item h="1" x="2"/>
        <item t="default"/>
      </items>
    </pivotField>
    <pivotField showAll="0"/>
    <pivotField showAll="0"/>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3">
    <i>
      <x/>
    </i>
    <i>
      <x v="1"/>
    </i>
    <i t="grand">
      <x/>
    </i>
  </rowItems>
  <colItems count="1">
    <i/>
  </colItems>
  <dataFields count="1">
    <dataField name="Sum of sales" fld="9" showDataAs="percentOfTotal" baseField="0" baseItem="0" numFmtId="10"/>
  </dataFields>
  <chartFormats count="2">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E0FAF257-DC06-4D27-9C76-5A9169612180}" sourceName="Quarters (DATE)">
  <pivotTables>
    <pivotTable tabId="1" name="bottom 10"/>
    <pivotTable tabId="1" name="#order by month"/>
    <pivotTable tabId="1" name="payment by #order"/>
    <pivotTable tabId="1" name="payment by quantity"/>
    <pivotTable tabId="1" name="payment by sales"/>
    <pivotTable tabId="1" name="PivotTable1"/>
    <pivotTable tabId="1" name="top 10"/>
    <pivotTable tabId="1" name="t-sales&amp;quantity by cat"/>
  </pivotTables>
  <data>
    <tabular pivotCacheId="62385493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852B64F-299C-4BB2-9DBC-676CBAC9FF27}" sourceName="Years (DATE)">
  <pivotTables>
    <pivotTable tabId="1" name="bottom 10"/>
    <pivotTable tabId="1" name="#order by month"/>
    <pivotTable tabId="1" name="payment by #order"/>
    <pivotTable tabId="1" name="payment by quantity"/>
    <pivotTable tabId="1" name="payment by sales"/>
    <pivotTable tabId="1" name="PivotTable1"/>
    <pivotTable tabId="1" name="top 10"/>
    <pivotTable tabId="1" name="t-sales&amp;quantity by cat"/>
  </pivotTables>
  <data>
    <tabular pivotCacheId="623854931">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E832E32-4DE0-4678-9529-C6F505BC8874}" sourceName="CATEGORY">
  <pivotTables>
    <pivotTable tabId="1" name="#order by month"/>
    <pivotTable tabId="1" name="payment by #order"/>
    <pivotTable tabId="1" name="payment by quantity"/>
    <pivotTable tabId="1" name="payment by sales"/>
    <pivotTable tabId="1" name="top 10"/>
    <pivotTable tabId="1" name="t-sales&amp;quantity by cat"/>
  </pivotTables>
  <data>
    <tabular pivotCacheId="623854931">
      <items count="5">
        <i x="1" s="1"/>
        <i x="3"/>
        <i x="0"/>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3" xr10:uid="{6C8296FE-B7C5-4A8E-8082-BB2B58A98668}" cache="Slicer_Years__DATE" caption="Years (DATE)" style="SlicerStyleDark2" rowHeight="247650"/>
  <slicer name="CATEGORY" xr10:uid="{158DAE4C-9C1C-4475-9716-9CD015088300}" cache="Slicer_CATEGORY" caption="CATEGORY" columnCount="5" style="SlicerStyleDark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xr10:uid="{527C3C58-F5B6-4ABF-BAE0-F880D8048848}" cache="Slicer_Quarters__DATE" caption="Quarters (DATE)" columnCount="4" showCaption="0" style="SlicerStyleDark1" rowHeight="378000"/>
  <slicer name="Years (DATE)" xr10:uid="{80E5EEE1-376A-4F04-89D1-27AEED526B77}" cache="Slicer_Years__DATE" caption="Years (DATE)" columnCount="2" showCaption="0" style="SlicerStyleDark1" rowHeight="34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1" xr10:uid="{A8E930A6-227E-436A-9456-6EBA7EF0D575}" cache="Slicer_Quarters__DATE" caption="Quarters (DATE)" columnCount="4" showCaption="0" style="SlicerStyleDark1" rowHeight="378000"/>
  <slicer name="Years (DATE) 1" xr10:uid="{1B0A9348-64A5-4444-A8F8-B0A5CC7B4EE0}" cache="Slicer_Years__DATE" caption="Years (DATE)" columnCount="2" showCaption="0" style="SlicerStyleDark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2" xr10:uid="{15B14EF1-6223-4197-8E5A-762388E71BA6}" cache="Slicer_Quarters__DATE" caption="Quarters (DATE)" columnCount="4" showCaption="0" style="SlicerStyleDark1" rowHeight="378000"/>
  <slicer name="Years (DATE) 2" xr10:uid="{0A9F077C-77C5-46B4-82FE-0C94E80BF45E}" cache="Slicer_Years__DATE" caption="Years (DATE)" columnCount="2" showCaption="0"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B52918-73DA-498A-B69D-A3E3EE72C7B2}" name="Table2" displayName="Table2" ref="A1:L10" totalsRowShown="0">
  <autoFilter ref="A1:L10" xr:uid="{26B52918-73DA-498A-B69D-A3E3EE72C7B2}"/>
  <tableColumns count="12">
    <tableColumn id="1" xr3:uid="{4BA9FBCB-85DA-4E29-BA95-9F6FAFA969B0}" name="DATE" dataDxfId="1"/>
    <tableColumn id="2" xr3:uid="{E3E7EA9E-64BF-4B15-8E40-D289D1DA8682}" name="PRODUCT ID"/>
    <tableColumn id="3" xr3:uid="{1DE85B6B-0A00-401F-AD91-B5CF25AB2D0F}" name="SALE TYPE"/>
    <tableColumn id="4" xr3:uid="{D490F078-D843-4A59-B282-F27DD883B5D1}" name="PAYMENT MODE"/>
    <tableColumn id="5" xr3:uid="{4727685D-D880-422B-99FF-FEC6AAC5922E}" name="PRODUCT"/>
    <tableColumn id="6" xr3:uid="{0529463B-5633-4D1F-ACD1-1B8CE34FE780}" name="CATEGORY"/>
    <tableColumn id="7" xr3:uid="{E9BD865A-2B46-43E5-8B9F-4693017D3FB2}" name="QUANTITY"/>
    <tableColumn id="8" xr3:uid="{FB491713-B0E0-4C0C-AF7B-691E8946408E}" name="unit_cost"/>
    <tableColumn id="9" xr3:uid="{772A0A84-D161-4ED6-B803-BA551AF4E829}" name="unit_price"/>
    <tableColumn id="10" xr3:uid="{B734928B-CFB0-4B98-B0D5-38D99D2254D8}" name="sales"/>
    <tableColumn id="11" xr3:uid="{D69AB950-D269-4843-9A4D-C08E17AC87D7}" name="cost"/>
    <tableColumn id="12" xr3:uid="{281C9F65-21BD-4AA5-95F7-94CE2327CCF1}"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257F4-2199-42C5-9CDB-21AFECF4C60F}">
  <dimension ref="A1:L10"/>
  <sheetViews>
    <sheetView view="pageLayout" workbookViewId="0">
      <selection activeCell="C18" sqref="C18"/>
    </sheetView>
  </sheetViews>
  <sheetFormatPr defaultRowHeight="14.4" x14ac:dyDescent="0.3"/>
  <cols>
    <col min="2" max="2" width="12.5546875" customWidth="1"/>
    <col min="3" max="3" width="10.88671875" customWidth="1"/>
    <col min="4" max="4" width="15.44140625" customWidth="1"/>
    <col min="5" max="5" width="10.5546875" customWidth="1"/>
    <col min="6" max="6" width="11.33203125" customWidth="1"/>
    <col min="7" max="7" width="10.77734375" customWidth="1"/>
    <col min="8" max="8" width="10" customWidth="1"/>
    <col min="9" max="9" width="10.77734375" customWidth="1"/>
  </cols>
  <sheetData>
    <row r="1" spans="1:12" x14ac:dyDescent="0.3">
      <c r="A1" t="s">
        <v>7</v>
      </c>
      <c r="B1" t="s">
        <v>8</v>
      </c>
      <c r="C1" t="s">
        <v>9</v>
      </c>
      <c r="D1" t="s">
        <v>10</v>
      </c>
      <c r="E1" t="s">
        <v>11</v>
      </c>
      <c r="F1" t="s">
        <v>12</v>
      </c>
      <c r="G1" t="s">
        <v>13</v>
      </c>
      <c r="H1" t="s">
        <v>14</v>
      </c>
      <c r="I1" t="s">
        <v>15</v>
      </c>
      <c r="J1" t="s">
        <v>16</v>
      </c>
      <c r="K1" t="s">
        <v>17</v>
      </c>
      <c r="L1" t="s">
        <v>18</v>
      </c>
    </row>
    <row r="2" spans="1:12" x14ac:dyDescent="0.3">
      <c r="A2" s="3">
        <v>44801</v>
      </c>
      <c r="B2" t="s">
        <v>31</v>
      </c>
      <c r="C2" t="s">
        <v>22</v>
      </c>
      <c r="D2" t="s">
        <v>20</v>
      </c>
      <c r="E2" t="s">
        <v>32</v>
      </c>
      <c r="F2" t="s">
        <v>2</v>
      </c>
      <c r="G2">
        <v>5</v>
      </c>
      <c r="H2">
        <v>37</v>
      </c>
      <c r="I2">
        <v>42.55</v>
      </c>
      <c r="J2">
        <v>212.75</v>
      </c>
      <c r="K2">
        <v>185</v>
      </c>
      <c r="L2">
        <v>27.75</v>
      </c>
    </row>
    <row r="3" spans="1:12" x14ac:dyDescent="0.3">
      <c r="A3" s="3">
        <v>44800</v>
      </c>
      <c r="B3" t="s">
        <v>31</v>
      </c>
      <c r="C3" t="s">
        <v>19</v>
      </c>
      <c r="D3" t="s">
        <v>20</v>
      </c>
      <c r="E3" t="s">
        <v>32</v>
      </c>
      <c r="F3" t="s">
        <v>2</v>
      </c>
      <c r="G3">
        <v>15</v>
      </c>
      <c r="H3">
        <v>37</v>
      </c>
      <c r="I3">
        <v>42.55</v>
      </c>
      <c r="J3">
        <v>638.25</v>
      </c>
      <c r="K3">
        <v>555</v>
      </c>
      <c r="L3">
        <v>83.25</v>
      </c>
    </row>
    <row r="4" spans="1:12" x14ac:dyDescent="0.3">
      <c r="A4" s="3">
        <v>44723</v>
      </c>
      <c r="B4" t="s">
        <v>31</v>
      </c>
      <c r="C4" t="s">
        <v>20</v>
      </c>
      <c r="D4" t="s">
        <v>21</v>
      </c>
      <c r="E4" t="s">
        <v>32</v>
      </c>
      <c r="F4" t="s">
        <v>2</v>
      </c>
      <c r="G4">
        <v>13</v>
      </c>
      <c r="H4">
        <v>37</v>
      </c>
      <c r="I4">
        <v>42.55</v>
      </c>
      <c r="J4">
        <v>553.15</v>
      </c>
      <c r="K4">
        <v>481</v>
      </c>
      <c r="L4">
        <v>72.150000000000006</v>
      </c>
    </row>
    <row r="5" spans="1:12" x14ac:dyDescent="0.3">
      <c r="A5" s="3">
        <v>44660</v>
      </c>
      <c r="B5" t="s">
        <v>31</v>
      </c>
      <c r="C5" t="s">
        <v>19</v>
      </c>
      <c r="D5" t="s">
        <v>21</v>
      </c>
      <c r="E5" t="s">
        <v>32</v>
      </c>
      <c r="F5" t="s">
        <v>2</v>
      </c>
      <c r="G5">
        <v>12</v>
      </c>
      <c r="H5">
        <v>37</v>
      </c>
      <c r="I5">
        <v>42.55</v>
      </c>
      <c r="J5">
        <v>510.6</v>
      </c>
      <c r="K5">
        <v>444</v>
      </c>
      <c r="L5">
        <v>66.599999999999994</v>
      </c>
    </row>
    <row r="6" spans="1:12" x14ac:dyDescent="0.3">
      <c r="A6" s="3">
        <v>44530</v>
      </c>
      <c r="B6" t="s">
        <v>31</v>
      </c>
      <c r="C6" t="s">
        <v>22</v>
      </c>
      <c r="D6" t="s">
        <v>20</v>
      </c>
      <c r="E6" t="s">
        <v>32</v>
      </c>
      <c r="F6" t="s">
        <v>2</v>
      </c>
      <c r="G6">
        <v>15</v>
      </c>
      <c r="H6">
        <v>37</v>
      </c>
      <c r="I6">
        <v>42.55</v>
      </c>
      <c r="J6">
        <v>638.25</v>
      </c>
      <c r="K6">
        <v>555</v>
      </c>
      <c r="L6">
        <v>83.25</v>
      </c>
    </row>
    <row r="7" spans="1:12" x14ac:dyDescent="0.3">
      <c r="A7" s="3">
        <v>44434</v>
      </c>
      <c r="B7" t="s">
        <v>31</v>
      </c>
      <c r="C7" t="s">
        <v>22</v>
      </c>
      <c r="D7" t="s">
        <v>20</v>
      </c>
      <c r="E7" t="s">
        <v>32</v>
      </c>
      <c r="F7" t="s">
        <v>2</v>
      </c>
      <c r="G7">
        <v>4</v>
      </c>
      <c r="H7">
        <v>37</v>
      </c>
      <c r="I7">
        <v>42.55</v>
      </c>
      <c r="J7">
        <v>170.2</v>
      </c>
      <c r="K7">
        <v>148</v>
      </c>
      <c r="L7">
        <v>22.2</v>
      </c>
    </row>
    <row r="8" spans="1:12" x14ac:dyDescent="0.3">
      <c r="A8" s="3">
        <v>44363</v>
      </c>
      <c r="B8" t="s">
        <v>31</v>
      </c>
      <c r="C8" t="s">
        <v>22</v>
      </c>
      <c r="D8" t="s">
        <v>21</v>
      </c>
      <c r="E8" t="s">
        <v>32</v>
      </c>
      <c r="F8" t="s">
        <v>2</v>
      </c>
      <c r="G8">
        <v>11</v>
      </c>
      <c r="H8">
        <v>37</v>
      </c>
      <c r="I8">
        <v>42.55</v>
      </c>
      <c r="J8">
        <v>468.05</v>
      </c>
      <c r="K8">
        <v>407</v>
      </c>
      <c r="L8">
        <v>61.05</v>
      </c>
    </row>
    <row r="9" spans="1:12" x14ac:dyDescent="0.3">
      <c r="A9" s="3">
        <v>44276</v>
      </c>
      <c r="B9" t="s">
        <v>31</v>
      </c>
      <c r="C9" t="s">
        <v>22</v>
      </c>
      <c r="D9" t="s">
        <v>20</v>
      </c>
      <c r="E9" t="s">
        <v>32</v>
      </c>
      <c r="F9" t="s">
        <v>2</v>
      </c>
      <c r="G9">
        <v>7</v>
      </c>
      <c r="H9">
        <v>37</v>
      </c>
      <c r="I9">
        <v>42.55</v>
      </c>
      <c r="J9">
        <v>297.85000000000002</v>
      </c>
      <c r="K9">
        <v>259</v>
      </c>
      <c r="L9">
        <v>38.85</v>
      </c>
    </row>
    <row r="10" spans="1:12" x14ac:dyDescent="0.3">
      <c r="A10" s="3">
        <v>44270</v>
      </c>
      <c r="B10" t="s">
        <v>31</v>
      </c>
      <c r="C10" t="s">
        <v>20</v>
      </c>
      <c r="D10" t="s">
        <v>21</v>
      </c>
      <c r="E10" t="s">
        <v>32</v>
      </c>
      <c r="F10" t="s">
        <v>2</v>
      </c>
      <c r="G10">
        <v>11</v>
      </c>
      <c r="H10">
        <v>37</v>
      </c>
      <c r="I10">
        <v>42.55</v>
      </c>
      <c r="J10">
        <v>468.05</v>
      </c>
      <c r="K10">
        <v>407</v>
      </c>
      <c r="L10">
        <v>61.05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1B7-FC65-458F-BC73-0176419B8975}">
  <dimension ref="A1:K22"/>
  <sheetViews>
    <sheetView workbookViewId="0">
      <selection activeCell="G9" sqref="G9"/>
    </sheetView>
  </sheetViews>
  <sheetFormatPr defaultRowHeight="14.4" x14ac:dyDescent="0.3"/>
  <cols>
    <col min="1" max="1" width="11.44140625" bestFit="1" customWidth="1"/>
    <col min="2" max="2" width="15.5546875" bestFit="1" customWidth="1"/>
    <col min="3" max="3" width="11.6640625" bestFit="1" customWidth="1"/>
    <col min="4" max="4" width="15.44140625" bestFit="1" customWidth="1"/>
    <col min="6" max="6" width="2.5546875" customWidth="1"/>
    <col min="7" max="7" width="14" bestFit="1" customWidth="1"/>
    <col min="9" max="9" width="2.5546875" customWidth="1"/>
    <col min="10" max="10" width="12.44140625" bestFit="1" customWidth="1"/>
    <col min="11" max="11" width="21.6640625" bestFit="1" customWidth="1"/>
  </cols>
  <sheetData>
    <row r="1" spans="1:11" x14ac:dyDescent="0.3">
      <c r="A1" t="s">
        <v>4</v>
      </c>
      <c r="B1" t="s">
        <v>5</v>
      </c>
      <c r="C1" t="s">
        <v>6</v>
      </c>
      <c r="D1" t="s">
        <v>51</v>
      </c>
    </row>
    <row r="2" spans="1:11" x14ac:dyDescent="0.3">
      <c r="A2" s="5">
        <v>332504</v>
      </c>
      <c r="B2" s="5">
        <v>401411.91999999969</v>
      </c>
      <c r="C2" s="5">
        <v>68907.920000000013</v>
      </c>
      <c r="D2">
        <v>4280</v>
      </c>
    </row>
    <row r="3" spans="1:11" x14ac:dyDescent="0.3">
      <c r="A3" s="6">
        <f t="shared" ref="A3:D3" si="0">A2</f>
        <v>332504</v>
      </c>
      <c r="B3" s="6">
        <f t="shared" si="0"/>
        <v>401411.91999999969</v>
      </c>
      <c r="C3" s="6">
        <f t="shared" si="0"/>
        <v>68907.920000000013</v>
      </c>
      <c r="D3" s="6">
        <f t="shared" si="0"/>
        <v>4280</v>
      </c>
    </row>
    <row r="4" spans="1:11" x14ac:dyDescent="0.3">
      <c r="A4" t="s">
        <v>36</v>
      </c>
      <c r="D4" t="s">
        <v>37</v>
      </c>
      <c r="G4" t="s">
        <v>53</v>
      </c>
    </row>
    <row r="5" spans="1:11" x14ac:dyDescent="0.3">
      <c r="A5" s="1" t="s">
        <v>0</v>
      </c>
      <c r="B5" t="s">
        <v>5</v>
      </c>
      <c r="D5" s="1" t="s">
        <v>0</v>
      </c>
      <c r="E5" t="s">
        <v>5</v>
      </c>
      <c r="G5" s="1" t="s">
        <v>0</v>
      </c>
      <c r="H5" t="s">
        <v>50</v>
      </c>
      <c r="J5" s="1" t="s">
        <v>0</v>
      </c>
      <c r="K5" t="s">
        <v>54</v>
      </c>
    </row>
    <row r="6" spans="1:11" x14ac:dyDescent="0.3">
      <c r="A6" s="2" t="s">
        <v>24</v>
      </c>
      <c r="B6" s="10">
        <v>15716.61</v>
      </c>
      <c r="D6" s="2" t="s">
        <v>34</v>
      </c>
      <c r="E6" s="10">
        <v>581.64</v>
      </c>
      <c r="G6" s="2" t="s">
        <v>38</v>
      </c>
      <c r="H6" s="10">
        <v>10</v>
      </c>
      <c r="J6" s="2" t="s">
        <v>21</v>
      </c>
      <c r="K6" s="4">
        <v>0.53921568627450978</v>
      </c>
    </row>
    <row r="7" spans="1:11" x14ac:dyDescent="0.3">
      <c r="A7" s="2" t="s">
        <v>29</v>
      </c>
      <c r="B7" s="10">
        <v>13423.199999999999</v>
      </c>
      <c r="D7" s="2" t="s">
        <v>26</v>
      </c>
      <c r="E7" s="10">
        <v>599.7600000000001</v>
      </c>
      <c r="G7" s="2" t="s">
        <v>39</v>
      </c>
      <c r="H7" s="10">
        <v>10</v>
      </c>
      <c r="J7" s="2" t="s">
        <v>20</v>
      </c>
      <c r="K7" s="4">
        <v>0.46078431372549017</v>
      </c>
    </row>
    <row r="8" spans="1:11" x14ac:dyDescent="0.3">
      <c r="A8" s="2" t="s">
        <v>55</v>
      </c>
      <c r="B8" s="10">
        <v>10502.820000000002</v>
      </c>
      <c r="D8" s="2" t="s">
        <v>23</v>
      </c>
      <c r="E8" s="10">
        <v>703.5</v>
      </c>
      <c r="G8" s="2" t="s">
        <v>40</v>
      </c>
      <c r="H8" s="10">
        <v>9</v>
      </c>
      <c r="J8" s="2" t="s">
        <v>3</v>
      </c>
      <c r="K8" s="4">
        <v>1</v>
      </c>
    </row>
    <row r="9" spans="1:11" x14ac:dyDescent="0.3">
      <c r="A9" s="2" t="s">
        <v>56</v>
      </c>
      <c r="B9" s="10">
        <v>9764.7199999999993</v>
      </c>
      <c r="D9" s="2" t="s">
        <v>27</v>
      </c>
      <c r="E9" s="10">
        <v>1839.2400000000002</v>
      </c>
      <c r="G9" s="2" t="s">
        <v>41</v>
      </c>
      <c r="H9" s="10">
        <v>7</v>
      </c>
    </row>
    <row r="10" spans="1:11" x14ac:dyDescent="0.3">
      <c r="A10" s="2" t="s">
        <v>57</v>
      </c>
      <c r="B10" s="10">
        <v>6394.26</v>
      </c>
      <c r="D10" s="2" t="s">
        <v>28</v>
      </c>
      <c r="E10" s="10">
        <v>1996.7999999999997</v>
      </c>
      <c r="G10" s="2" t="s">
        <v>42</v>
      </c>
      <c r="H10" s="10">
        <v>9</v>
      </c>
      <c r="J10" s="1" t="s">
        <v>0</v>
      </c>
      <c r="K10" t="s">
        <v>51</v>
      </c>
    </row>
    <row r="11" spans="1:11" x14ac:dyDescent="0.3">
      <c r="A11" s="2" t="s">
        <v>58</v>
      </c>
      <c r="B11" s="10">
        <v>6056.16</v>
      </c>
      <c r="D11" s="2" t="s">
        <v>33</v>
      </c>
      <c r="E11" s="10">
        <v>2291.04</v>
      </c>
      <c r="G11" s="2" t="s">
        <v>43</v>
      </c>
      <c r="H11" s="10">
        <v>8</v>
      </c>
      <c r="J11" s="2" t="s">
        <v>21</v>
      </c>
      <c r="K11" s="4">
        <v>0.4884318766066838</v>
      </c>
    </row>
    <row r="12" spans="1:11" x14ac:dyDescent="0.3">
      <c r="A12" s="2" t="s">
        <v>25</v>
      </c>
      <c r="B12" s="10">
        <v>4531.5</v>
      </c>
      <c r="D12" s="2" t="s">
        <v>35</v>
      </c>
      <c r="E12" s="10">
        <v>2761.9200000000005</v>
      </c>
      <c r="G12" s="2" t="s">
        <v>44</v>
      </c>
      <c r="H12" s="10">
        <v>11</v>
      </c>
      <c r="J12" s="2" t="s">
        <v>20</v>
      </c>
      <c r="K12" s="4">
        <v>0.51156812339331614</v>
      </c>
    </row>
    <row r="13" spans="1:11" x14ac:dyDescent="0.3">
      <c r="A13" s="2" t="s">
        <v>33</v>
      </c>
      <c r="B13" s="10">
        <v>2291.04</v>
      </c>
      <c r="D13" s="2" t="s">
        <v>32</v>
      </c>
      <c r="E13" s="10">
        <v>3957.15</v>
      </c>
      <c r="G13" s="2" t="s">
        <v>45</v>
      </c>
      <c r="H13" s="10">
        <v>9</v>
      </c>
      <c r="J13" s="2" t="s">
        <v>3</v>
      </c>
      <c r="K13" s="4">
        <v>1</v>
      </c>
    </row>
    <row r="14" spans="1:11" x14ac:dyDescent="0.3">
      <c r="A14" s="2" t="s">
        <v>34</v>
      </c>
      <c r="B14" s="10">
        <v>581.63999999999987</v>
      </c>
      <c r="D14" s="2" t="s">
        <v>30</v>
      </c>
      <c r="E14" s="10">
        <v>4035.2200000000003</v>
      </c>
      <c r="G14" s="2" t="s">
        <v>46</v>
      </c>
      <c r="H14" s="10">
        <v>9</v>
      </c>
    </row>
    <row r="15" spans="1:11" x14ac:dyDescent="0.3">
      <c r="A15" s="2" t="s">
        <v>3</v>
      </c>
      <c r="B15" s="10">
        <v>69261.95</v>
      </c>
      <c r="D15" s="2" t="s">
        <v>25</v>
      </c>
      <c r="E15" s="10">
        <v>4531.5</v>
      </c>
      <c r="G15" s="2" t="s">
        <v>47</v>
      </c>
      <c r="H15" s="10">
        <v>7</v>
      </c>
      <c r="J15" s="1" t="s">
        <v>0</v>
      </c>
      <c r="K15" t="s">
        <v>5</v>
      </c>
    </row>
    <row r="16" spans="1:11" x14ac:dyDescent="0.3">
      <c r="D16" s="2" t="s">
        <v>3</v>
      </c>
      <c r="E16" s="10">
        <v>23297.77</v>
      </c>
      <c r="G16" s="2" t="s">
        <v>48</v>
      </c>
      <c r="H16" s="10">
        <v>6</v>
      </c>
      <c r="J16" s="2" t="s">
        <v>21</v>
      </c>
      <c r="K16" s="4">
        <v>0.49558090697706308</v>
      </c>
    </row>
    <row r="17" spans="1:11" x14ac:dyDescent="0.3">
      <c r="G17" s="2" t="s">
        <v>49</v>
      </c>
      <c r="H17" s="10">
        <v>7</v>
      </c>
      <c r="J17" s="2" t="s">
        <v>20</v>
      </c>
      <c r="K17" s="4">
        <v>0.50441909302293686</v>
      </c>
    </row>
    <row r="18" spans="1:11" x14ac:dyDescent="0.3">
      <c r="G18" s="2" t="s">
        <v>3</v>
      </c>
      <c r="H18" s="10">
        <v>102</v>
      </c>
      <c r="J18" s="2" t="s">
        <v>3</v>
      </c>
      <c r="K18" s="4">
        <v>1</v>
      </c>
    </row>
    <row r="19" spans="1:11" x14ac:dyDescent="0.3">
      <c r="A19" s="2" t="s">
        <v>52</v>
      </c>
    </row>
    <row r="20" spans="1:11" x14ac:dyDescent="0.3">
      <c r="A20" s="1" t="s">
        <v>0</v>
      </c>
      <c r="B20" t="s">
        <v>51</v>
      </c>
      <c r="C20" t="s">
        <v>5</v>
      </c>
    </row>
    <row r="21" spans="1:11" x14ac:dyDescent="0.3">
      <c r="A21" s="2" t="s">
        <v>1</v>
      </c>
      <c r="B21" s="10">
        <v>778</v>
      </c>
      <c r="C21" s="10">
        <v>69261.950000000026</v>
      </c>
    </row>
    <row r="22" spans="1:11" x14ac:dyDescent="0.3">
      <c r="A22" s="2" t="s">
        <v>3</v>
      </c>
      <c r="B22" s="10">
        <v>778</v>
      </c>
      <c r="C22" s="10">
        <v>69261.950000000026</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333A4-B6A8-4FC7-96B8-9B36485059EE}">
  <dimension ref="A1:W48"/>
  <sheetViews>
    <sheetView showGridLines="0" tabSelected="1" zoomScale="49" zoomScaleNormal="76" workbookViewId="0">
      <selection activeCell="B3" sqref="B3"/>
    </sheetView>
  </sheetViews>
  <sheetFormatPr defaultRowHeight="14.4" x14ac:dyDescent="0.3"/>
  <sheetData>
    <row r="1" spans="1:23" x14ac:dyDescent="0.3">
      <c r="A1" s="9"/>
      <c r="B1" s="9"/>
      <c r="C1" s="9"/>
      <c r="D1" s="9"/>
      <c r="E1" s="13" t="s">
        <v>59</v>
      </c>
      <c r="F1" s="14"/>
      <c r="G1" s="14"/>
      <c r="H1" s="14"/>
      <c r="I1" s="14"/>
      <c r="J1" s="14"/>
      <c r="K1" s="14"/>
      <c r="L1" s="14"/>
      <c r="M1" s="14"/>
      <c r="N1" s="14"/>
      <c r="O1" s="14"/>
      <c r="P1" s="14"/>
      <c r="Q1" s="14"/>
      <c r="R1" s="14"/>
      <c r="S1" s="14"/>
      <c r="T1" s="14"/>
      <c r="U1" s="9"/>
      <c r="V1" s="9"/>
      <c r="W1" s="9"/>
    </row>
    <row r="2" spans="1:23" x14ac:dyDescent="0.3">
      <c r="A2" s="9"/>
      <c r="B2" s="9"/>
      <c r="C2" s="9"/>
      <c r="D2" s="9"/>
      <c r="E2" s="14"/>
      <c r="F2" s="14"/>
      <c r="G2" s="14"/>
      <c r="H2" s="14"/>
      <c r="I2" s="14"/>
      <c r="J2" s="14"/>
      <c r="K2" s="14"/>
      <c r="L2" s="14"/>
      <c r="M2" s="14"/>
      <c r="N2" s="14"/>
      <c r="O2" s="14"/>
      <c r="P2" s="14"/>
      <c r="Q2" s="14"/>
      <c r="R2" s="14"/>
      <c r="S2" s="14"/>
      <c r="T2" s="14"/>
      <c r="U2" s="9"/>
      <c r="V2" s="9"/>
      <c r="W2" s="9"/>
    </row>
    <row r="3" spans="1:23" x14ac:dyDescent="0.3">
      <c r="A3" s="9"/>
      <c r="B3" s="9"/>
      <c r="C3" s="9"/>
      <c r="D3" s="9"/>
      <c r="E3" s="14"/>
      <c r="F3" s="14"/>
      <c r="G3" s="14"/>
      <c r="H3" s="14"/>
      <c r="I3" s="14"/>
      <c r="J3" s="14"/>
      <c r="K3" s="14"/>
      <c r="L3" s="14"/>
      <c r="M3" s="14"/>
      <c r="N3" s="14"/>
      <c r="O3" s="14"/>
      <c r="P3" s="14"/>
      <c r="Q3" s="14"/>
      <c r="R3" s="14"/>
      <c r="S3" s="14"/>
      <c r="T3" s="14"/>
      <c r="U3" s="9"/>
      <c r="V3" s="9"/>
      <c r="W3" s="9"/>
    </row>
    <row r="4" spans="1:23" x14ac:dyDescent="0.3">
      <c r="A4" s="9"/>
      <c r="B4" s="9"/>
      <c r="C4" s="9"/>
      <c r="D4" s="9"/>
      <c r="E4" s="14"/>
      <c r="F4" s="14"/>
      <c r="G4" s="14"/>
      <c r="H4" s="14"/>
      <c r="I4" s="14"/>
      <c r="J4" s="14"/>
      <c r="K4" s="14"/>
      <c r="L4" s="14"/>
      <c r="M4" s="14"/>
      <c r="N4" s="14"/>
      <c r="O4" s="14"/>
      <c r="P4" s="14"/>
      <c r="Q4" s="14"/>
      <c r="R4" s="14"/>
      <c r="S4" s="14"/>
      <c r="T4" s="14"/>
      <c r="U4" s="9"/>
      <c r="V4" s="9"/>
      <c r="W4" s="9"/>
    </row>
    <row r="5" spans="1:23" x14ac:dyDescent="0.3">
      <c r="A5" s="9"/>
      <c r="B5" s="9"/>
      <c r="C5" s="9"/>
      <c r="D5" s="9"/>
      <c r="E5" s="14"/>
      <c r="F5" s="14"/>
      <c r="G5" s="14"/>
      <c r="H5" s="14"/>
      <c r="I5" s="14"/>
      <c r="J5" s="14"/>
      <c r="K5" s="14"/>
      <c r="L5" s="14"/>
      <c r="M5" s="14"/>
      <c r="N5" s="14"/>
      <c r="O5" s="14"/>
      <c r="P5" s="14"/>
      <c r="Q5" s="14"/>
      <c r="R5" s="14"/>
      <c r="S5" s="14"/>
      <c r="T5" s="14"/>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9"/>
      <c r="B7" s="9"/>
      <c r="C7" s="9"/>
      <c r="D7" s="9"/>
      <c r="E7" s="9"/>
      <c r="F7" s="9"/>
      <c r="G7" s="9"/>
      <c r="H7" s="9"/>
      <c r="I7" s="9"/>
      <c r="J7" s="9"/>
      <c r="K7" s="9"/>
      <c r="L7" s="9"/>
      <c r="M7" s="9"/>
      <c r="N7" s="9"/>
      <c r="O7" s="9"/>
      <c r="P7" s="9"/>
      <c r="Q7" s="9"/>
      <c r="R7" s="9"/>
      <c r="S7" s="9"/>
      <c r="T7" s="9"/>
      <c r="U7" s="9"/>
      <c r="V7" s="9"/>
      <c r="W7" s="9"/>
    </row>
    <row r="8" spans="1:23" x14ac:dyDescent="0.3">
      <c r="A8" s="9"/>
      <c r="B8" s="9"/>
      <c r="C8" s="9"/>
      <c r="D8" s="9"/>
      <c r="E8" s="9"/>
      <c r="F8" s="9"/>
      <c r="G8" s="9"/>
      <c r="H8" s="9"/>
      <c r="I8" s="9"/>
      <c r="J8" s="9"/>
      <c r="K8" s="9"/>
      <c r="L8" s="9"/>
      <c r="M8" s="9"/>
      <c r="N8" s="9"/>
      <c r="O8" s="9"/>
      <c r="P8" s="9"/>
      <c r="Q8" s="9"/>
      <c r="R8" s="9"/>
      <c r="S8" s="9"/>
      <c r="T8" s="9"/>
      <c r="U8" s="9"/>
      <c r="V8" s="9"/>
      <c r="W8" s="9"/>
    </row>
    <row r="9" spans="1:23" x14ac:dyDescent="0.3">
      <c r="A9" s="9"/>
      <c r="B9" s="9"/>
      <c r="C9" s="9"/>
      <c r="D9" s="9"/>
      <c r="E9" s="9"/>
      <c r="F9" s="9"/>
      <c r="G9" s="9"/>
      <c r="H9" s="9"/>
      <c r="I9" s="9"/>
      <c r="J9" s="9"/>
      <c r="K9" s="9"/>
      <c r="L9" s="9"/>
      <c r="M9" s="9"/>
      <c r="N9" s="9"/>
      <c r="O9" s="9"/>
      <c r="P9" s="9"/>
      <c r="Q9" s="9"/>
      <c r="R9" s="9"/>
      <c r="S9" s="9"/>
      <c r="T9" s="9"/>
      <c r="U9" s="9"/>
      <c r="V9" s="9"/>
      <c r="W9" s="9"/>
    </row>
    <row r="10" spans="1:23" x14ac:dyDescent="0.3">
      <c r="A10" s="9"/>
      <c r="B10" s="9"/>
      <c r="C10" s="9"/>
      <c r="D10" s="9"/>
      <c r="E10" s="9"/>
      <c r="F10" s="9"/>
      <c r="G10" s="9"/>
      <c r="H10" s="9"/>
      <c r="I10" s="9"/>
      <c r="J10" s="9"/>
      <c r="K10" s="9"/>
      <c r="L10" s="9"/>
      <c r="M10" s="9"/>
      <c r="N10" s="9"/>
      <c r="O10" s="9"/>
      <c r="P10" s="9"/>
      <c r="Q10" s="9"/>
      <c r="R10" s="9"/>
      <c r="S10" s="9"/>
      <c r="T10" s="9"/>
      <c r="U10" s="9"/>
      <c r="V10" s="9"/>
      <c r="W10" s="9"/>
    </row>
    <row r="11" spans="1:23" x14ac:dyDescent="0.3">
      <c r="A11" s="9"/>
      <c r="B11" s="9"/>
      <c r="C11" s="9"/>
      <c r="D11" s="9"/>
      <c r="E11" s="9"/>
      <c r="F11" s="9"/>
      <c r="G11" s="9"/>
      <c r="H11" s="9"/>
      <c r="I11" s="9"/>
      <c r="J11" s="9"/>
      <c r="K11" s="9"/>
      <c r="L11" s="9"/>
      <c r="M11" s="9"/>
      <c r="N11" s="9"/>
      <c r="O11" s="9"/>
      <c r="P11" s="9"/>
      <c r="Q11" s="9"/>
      <c r="R11" s="9"/>
      <c r="S11" s="9"/>
      <c r="T11" s="9"/>
      <c r="U11" s="9"/>
      <c r="V11" s="9"/>
      <c r="W11" s="9"/>
    </row>
    <row r="12" spans="1:23" x14ac:dyDescent="0.3">
      <c r="A12" s="9"/>
      <c r="B12" s="9"/>
      <c r="C12" s="9"/>
      <c r="D12" s="9"/>
      <c r="E12" s="9"/>
      <c r="F12" s="9"/>
      <c r="G12" s="9"/>
      <c r="H12" s="9"/>
      <c r="I12" s="9"/>
      <c r="J12" s="9"/>
      <c r="K12" s="9"/>
      <c r="L12" s="9"/>
      <c r="M12" s="9"/>
      <c r="N12" s="9"/>
      <c r="O12" s="9"/>
      <c r="P12" s="9"/>
      <c r="Q12" s="9"/>
      <c r="R12" s="9"/>
      <c r="S12" s="9"/>
      <c r="T12" s="9"/>
      <c r="U12" s="9"/>
      <c r="V12" s="9"/>
      <c r="W12" s="9"/>
    </row>
    <row r="13" spans="1:23" x14ac:dyDescent="0.3">
      <c r="A13" s="9"/>
      <c r="B13" s="9"/>
      <c r="C13" s="9"/>
      <c r="D13" s="9"/>
      <c r="E13" s="9"/>
      <c r="F13" s="9"/>
      <c r="G13" s="9"/>
      <c r="H13" s="9"/>
      <c r="I13" s="9"/>
      <c r="J13" s="9"/>
      <c r="K13" s="9"/>
      <c r="L13" s="9"/>
      <c r="M13" s="9"/>
      <c r="N13" s="9"/>
      <c r="O13" s="9"/>
      <c r="P13" s="9"/>
      <c r="Q13" s="9"/>
      <c r="R13" s="9"/>
      <c r="S13" s="9"/>
      <c r="T13" s="9"/>
      <c r="U13" s="9"/>
      <c r="V13" s="9"/>
      <c r="W13" s="9"/>
    </row>
    <row r="14" spans="1:23" x14ac:dyDescent="0.3">
      <c r="A14" s="9"/>
      <c r="B14" s="9"/>
      <c r="C14" s="9"/>
      <c r="D14" s="9"/>
      <c r="E14" s="9"/>
      <c r="F14" s="9"/>
      <c r="G14" s="9"/>
      <c r="H14" s="9"/>
      <c r="I14" s="9"/>
      <c r="J14" s="9"/>
      <c r="K14" s="9"/>
      <c r="L14" s="9"/>
      <c r="M14" s="9"/>
      <c r="N14" s="9"/>
      <c r="O14" s="9"/>
      <c r="P14" s="9"/>
      <c r="Q14" s="9"/>
      <c r="R14" s="9"/>
      <c r="S14" s="9"/>
      <c r="T14" s="9"/>
      <c r="U14" s="9"/>
      <c r="V14" s="9"/>
      <c r="W14" s="9"/>
    </row>
    <row r="15" spans="1:23" x14ac:dyDescent="0.3">
      <c r="A15" s="9"/>
      <c r="B15" s="9"/>
      <c r="C15" s="9"/>
      <c r="D15" s="9"/>
      <c r="E15" s="9"/>
      <c r="F15" s="9"/>
      <c r="G15" s="9"/>
      <c r="H15" s="9"/>
      <c r="I15" s="9"/>
      <c r="J15" s="9"/>
      <c r="K15" s="9"/>
      <c r="L15" s="9"/>
      <c r="M15" s="9"/>
      <c r="N15" s="9"/>
      <c r="O15" s="9"/>
      <c r="P15" s="9"/>
      <c r="Q15" s="9"/>
      <c r="R15" s="9"/>
      <c r="S15" s="9"/>
      <c r="T15" s="9"/>
      <c r="U15" s="9"/>
      <c r="V15" s="9"/>
      <c r="W15" s="9"/>
    </row>
    <row r="16" spans="1:23" x14ac:dyDescent="0.3">
      <c r="A16" s="9"/>
      <c r="B16" s="9"/>
      <c r="C16" s="9"/>
      <c r="D16" s="9"/>
      <c r="E16" s="9"/>
      <c r="F16" s="9"/>
      <c r="G16" s="9"/>
      <c r="H16" s="9"/>
      <c r="I16" s="9"/>
      <c r="J16" s="9"/>
      <c r="K16" s="9"/>
      <c r="L16" s="9"/>
      <c r="M16" s="9"/>
      <c r="N16" s="9"/>
      <c r="O16" s="9"/>
      <c r="P16" s="9"/>
      <c r="Q16" s="9"/>
      <c r="R16" s="9"/>
      <c r="S16" s="9"/>
      <c r="T16" s="9"/>
      <c r="U16" s="9"/>
      <c r="V16" s="9"/>
      <c r="W16" s="9"/>
    </row>
    <row r="17" spans="1:23" x14ac:dyDescent="0.3">
      <c r="A17" s="9"/>
      <c r="B17" s="9"/>
      <c r="C17" s="9"/>
      <c r="D17" s="9"/>
      <c r="E17" s="9"/>
      <c r="F17" s="9"/>
      <c r="G17" s="9"/>
      <c r="H17" s="9"/>
      <c r="I17" s="9"/>
      <c r="J17" s="9"/>
      <c r="K17" s="9"/>
      <c r="L17" s="9"/>
      <c r="M17" s="9"/>
      <c r="N17" s="9"/>
      <c r="O17" s="9"/>
      <c r="P17" s="9"/>
      <c r="Q17" s="9"/>
      <c r="R17" s="9"/>
      <c r="S17" s="9"/>
      <c r="T17" s="9"/>
      <c r="U17" s="9"/>
      <c r="V17" s="9"/>
      <c r="W17" s="9"/>
    </row>
    <row r="18" spans="1:23" x14ac:dyDescent="0.3">
      <c r="A18" s="9"/>
      <c r="B18" s="9"/>
      <c r="C18" s="9"/>
      <c r="D18" s="9"/>
      <c r="E18" s="9"/>
      <c r="F18" s="9"/>
      <c r="G18" s="9"/>
      <c r="H18" s="9"/>
      <c r="I18" s="9"/>
      <c r="J18" s="9"/>
      <c r="K18" s="9"/>
      <c r="L18" s="9"/>
      <c r="M18" s="9"/>
      <c r="N18" s="9"/>
      <c r="O18" s="9"/>
      <c r="P18" s="9"/>
      <c r="Q18" s="9"/>
      <c r="R18" s="9"/>
      <c r="S18" s="9"/>
      <c r="T18" s="9"/>
      <c r="U18" s="9"/>
      <c r="V18" s="9"/>
      <c r="W18" s="9"/>
    </row>
    <row r="19" spans="1:23" x14ac:dyDescent="0.3">
      <c r="A19" s="9"/>
      <c r="B19" s="9"/>
      <c r="C19" s="9"/>
      <c r="D19" s="9"/>
      <c r="E19" s="9"/>
      <c r="F19" s="9"/>
      <c r="G19" s="9"/>
      <c r="H19" s="9"/>
      <c r="I19" s="9"/>
      <c r="J19" s="9"/>
      <c r="K19" s="9"/>
      <c r="L19" s="9"/>
      <c r="M19" s="9"/>
      <c r="N19" s="9"/>
      <c r="O19" s="9"/>
      <c r="P19" s="9"/>
      <c r="Q19" s="9"/>
      <c r="R19" s="9"/>
      <c r="S19" s="9"/>
      <c r="T19" s="9"/>
      <c r="U19" s="9"/>
      <c r="V19" s="9"/>
      <c r="W19" s="9"/>
    </row>
    <row r="20" spans="1:23" x14ac:dyDescent="0.3">
      <c r="A20" s="9"/>
      <c r="B20" s="9"/>
      <c r="C20" s="9"/>
      <c r="D20" s="9"/>
      <c r="E20" s="9"/>
      <c r="F20" s="9"/>
      <c r="G20" s="9"/>
      <c r="H20" s="9"/>
      <c r="I20" s="9"/>
      <c r="J20" s="9"/>
      <c r="K20" s="9"/>
      <c r="L20" s="9"/>
      <c r="M20" s="9"/>
      <c r="N20" s="9"/>
      <c r="O20" s="9"/>
      <c r="P20" s="9"/>
      <c r="Q20" s="9"/>
      <c r="R20" s="9"/>
      <c r="S20" s="9"/>
      <c r="T20" s="9"/>
      <c r="U20" s="9"/>
      <c r="V20" s="9"/>
      <c r="W20" s="9"/>
    </row>
    <row r="21" spans="1:23" x14ac:dyDescent="0.3">
      <c r="A21" s="9"/>
      <c r="B21" s="9"/>
      <c r="C21" s="9"/>
      <c r="D21" s="9"/>
      <c r="E21" s="9"/>
      <c r="F21" s="9"/>
      <c r="G21" s="9"/>
      <c r="H21" s="9"/>
      <c r="I21" s="9"/>
      <c r="J21" s="9"/>
      <c r="K21" s="9"/>
      <c r="L21" s="9"/>
      <c r="M21" s="9"/>
      <c r="N21" s="9"/>
      <c r="O21" s="9"/>
      <c r="P21" s="9"/>
      <c r="Q21" s="9"/>
      <c r="R21" s="9"/>
      <c r="S21" s="9"/>
      <c r="T21" s="9"/>
      <c r="U21" s="9"/>
      <c r="V21" s="9"/>
      <c r="W21" s="9"/>
    </row>
    <row r="22" spans="1:23" x14ac:dyDescent="0.3">
      <c r="A22" s="9"/>
      <c r="B22" s="9"/>
      <c r="C22" s="9"/>
      <c r="D22" s="9"/>
      <c r="E22" s="9"/>
      <c r="F22" s="9"/>
      <c r="G22" s="9"/>
      <c r="H22" s="9"/>
      <c r="I22" s="9"/>
      <c r="J22" s="9"/>
      <c r="K22" s="9"/>
      <c r="L22" s="9"/>
      <c r="M22" s="9"/>
      <c r="N22" s="9"/>
      <c r="O22" s="9"/>
      <c r="P22" s="9"/>
      <c r="Q22" s="9"/>
      <c r="R22" s="9"/>
      <c r="S22" s="9"/>
      <c r="T22" s="9"/>
      <c r="U22" s="9"/>
      <c r="V22" s="9"/>
      <c r="W22" s="9"/>
    </row>
    <row r="23" spans="1:23" x14ac:dyDescent="0.3">
      <c r="A23" s="9"/>
      <c r="B23" s="9"/>
      <c r="C23" s="9"/>
      <c r="D23" s="9"/>
      <c r="E23" s="9"/>
      <c r="F23" s="9"/>
      <c r="G23" s="9"/>
      <c r="H23" s="9"/>
      <c r="I23" s="9"/>
      <c r="J23" s="9"/>
      <c r="K23" s="9"/>
      <c r="L23" s="9"/>
      <c r="M23" s="9"/>
      <c r="N23" s="9"/>
      <c r="O23" s="9"/>
      <c r="P23" s="9"/>
      <c r="Q23" s="9"/>
      <c r="R23" s="9"/>
      <c r="S23" s="9"/>
      <c r="T23" s="9"/>
      <c r="U23" s="9"/>
      <c r="V23" s="9"/>
      <c r="W23" s="9"/>
    </row>
    <row r="24" spans="1:23" x14ac:dyDescent="0.3">
      <c r="A24" s="9"/>
      <c r="B24" s="9"/>
      <c r="C24" s="9"/>
      <c r="D24" s="9"/>
      <c r="E24" s="9"/>
      <c r="F24" s="9"/>
      <c r="G24" s="9"/>
      <c r="H24" s="9"/>
      <c r="I24" s="9"/>
      <c r="J24" s="9"/>
      <c r="K24" s="9"/>
      <c r="L24" s="9"/>
      <c r="M24" s="9"/>
      <c r="N24" s="9"/>
      <c r="O24" s="9"/>
      <c r="P24" s="9"/>
      <c r="Q24" s="9"/>
      <c r="R24" s="9"/>
      <c r="S24" s="9"/>
      <c r="T24" s="9"/>
      <c r="U24" s="9"/>
      <c r="V24" s="9"/>
      <c r="W24" s="9"/>
    </row>
    <row r="25" spans="1:23" x14ac:dyDescent="0.3">
      <c r="A25" s="9"/>
      <c r="B25" s="9"/>
      <c r="C25" s="9"/>
      <c r="D25" s="9"/>
      <c r="E25" s="9"/>
      <c r="F25" s="9"/>
      <c r="G25" s="9"/>
      <c r="H25" s="9"/>
      <c r="I25" s="9"/>
      <c r="J25" s="9"/>
      <c r="K25" s="9"/>
      <c r="L25" s="9"/>
      <c r="M25" s="9"/>
      <c r="N25" s="9"/>
      <c r="O25" s="9"/>
      <c r="P25" s="9"/>
      <c r="Q25" s="9"/>
      <c r="R25" s="9"/>
      <c r="S25" s="9"/>
      <c r="T25" s="9"/>
      <c r="U25" s="9"/>
      <c r="V25" s="9"/>
      <c r="W25" s="9"/>
    </row>
    <row r="26" spans="1:23" x14ac:dyDescent="0.3">
      <c r="A26" s="9"/>
      <c r="B26" s="9"/>
      <c r="C26" s="9"/>
      <c r="D26" s="9"/>
      <c r="E26" s="9"/>
      <c r="F26" s="9"/>
      <c r="G26" s="9"/>
      <c r="H26" s="9"/>
      <c r="I26" s="9"/>
      <c r="J26" s="9"/>
      <c r="K26" s="9"/>
      <c r="L26" s="9"/>
      <c r="M26" s="9"/>
      <c r="N26" s="9"/>
      <c r="O26" s="9"/>
      <c r="P26" s="9"/>
      <c r="Q26" s="9"/>
      <c r="R26" s="9"/>
      <c r="S26" s="9"/>
      <c r="T26" s="9"/>
      <c r="U26" s="9"/>
      <c r="V26" s="9"/>
      <c r="W26" s="9"/>
    </row>
    <row r="27" spans="1:23" x14ac:dyDescent="0.3">
      <c r="A27" s="11"/>
      <c r="B27" s="12"/>
      <c r="C27" s="9"/>
      <c r="D27" s="9"/>
      <c r="E27" s="9"/>
      <c r="F27" s="9"/>
      <c r="G27" s="9"/>
      <c r="H27" s="9"/>
      <c r="I27" s="9"/>
      <c r="J27" s="9"/>
      <c r="K27" s="9"/>
      <c r="L27" s="9"/>
      <c r="M27" s="9"/>
      <c r="N27" s="9"/>
      <c r="O27" s="9"/>
      <c r="P27" s="9"/>
      <c r="Q27" s="9"/>
      <c r="R27" s="9"/>
      <c r="S27" s="9"/>
      <c r="T27" s="9"/>
      <c r="U27" s="9"/>
      <c r="V27" s="9"/>
      <c r="W27" s="9"/>
    </row>
    <row r="28" spans="1:23" x14ac:dyDescent="0.3">
      <c r="A28" s="12"/>
      <c r="B28" s="12"/>
      <c r="C28" s="9"/>
      <c r="D28" s="9"/>
      <c r="E28" s="9"/>
      <c r="F28" s="9"/>
      <c r="G28" s="9"/>
      <c r="H28" s="9"/>
      <c r="I28" s="9"/>
      <c r="J28" s="9"/>
      <c r="K28" s="9"/>
      <c r="L28" s="9"/>
      <c r="M28" s="9"/>
      <c r="N28" s="9"/>
      <c r="O28" s="9"/>
      <c r="P28" s="9"/>
      <c r="Q28" s="9"/>
      <c r="R28" s="9"/>
      <c r="S28" s="9"/>
      <c r="T28" s="9"/>
      <c r="U28" s="9"/>
      <c r="V28" s="9"/>
      <c r="W28" s="9"/>
    </row>
    <row r="29" spans="1:23" x14ac:dyDescent="0.3">
      <c r="A29" s="12"/>
      <c r="B29" s="12"/>
      <c r="C29" s="9"/>
      <c r="D29" s="9"/>
      <c r="E29" s="9"/>
      <c r="F29" s="9"/>
      <c r="G29" s="9"/>
      <c r="H29" s="9"/>
      <c r="I29" s="9"/>
      <c r="J29" s="9"/>
      <c r="K29" s="9"/>
      <c r="L29" s="9"/>
      <c r="M29" s="9"/>
      <c r="N29" s="9"/>
      <c r="O29" s="9"/>
      <c r="P29" s="9"/>
      <c r="Q29" s="9"/>
      <c r="R29" s="9"/>
      <c r="S29" s="9"/>
      <c r="T29" s="9"/>
      <c r="U29" s="9"/>
      <c r="V29" s="9"/>
      <c r="W29" s="9"/>
    </row>
    <row r="30" spans="1:23" x14ac:dyDescent="0.3">
      <c r="A30" s="12"/>
      <c r="B30" s="12"/>
      <c r="C30" s="9"/>
      <c r="D30" s="9"/>
      <c r="E30" s="9"/>
      <c r="F30" s="9"/>
      <c r="G30" s="9"/>
      <c r="H30" s="9"/>
      <c r="I30" s="9"/>
      <c r="J30" s="9"/>
      <c r="K30" s="9"/>
      <c r="L30" s="9"/>
      <c r="M30" s="9"/>
      <c r="N30" s="9"/>
      <c r="O30" s="9"/>
      <c r="P30" s="9"/>
      <c r="Q30" s="9"/>
      <c r="R30" s="9"/>
      <c r="S30" s="9"/>
      <c r="T30" s="9"/>
      <c r="U30" s="9"/>
      <c r="V30" s="9"/>
      <c r="W30" s="9"/>
    </row>
    <row r="31" spans="1:23" x14ac:dyDescent="0.3">
      <c r="A31" s="12"/>
      <c r="B31" s="12"/>
      <c r="C31" s="9"/>
      <c r="D31" s="9"/>
      <c r="E31" s="9"/>
      <c r="F31" s="9"/>
      <c r="G31" s="9"/>
      <c r="H31" s="9"/>
      <c r="I31" s="9"/>
      <c r="J31" s="9"/>
      <c r="K31" s="9"/>
      <c r="L31" s="9"/>
      <c r="M31" s="9"/>
      <c r="N31" s="9"/>
      <c r="O31" s="9"/>
      <c r="P31" s="9"/>
      <c r="Q31" s="9"/>
      <c r="R31" s="9"/>
      <c r="S31" s="9"/>
      <c r="T31" s="9"/>
      <c r="U31" s="9"/>
      <c r="V31" s="9"/>
      <c r="W31" s="9"/>
    </row>
    <row r="32" spans="1:23" x14ac:dyDescent="0.3">
      <c r="A32" s="12"/>
      <c r="B32" s="12"/>
      <c r="C32" s="9"/>
      <c r="D32" s="9"/>
      <c r="E32" s="9"/>
      <c r="F32" s="9"/>
      <c r="G32" s="9"/>
      <c r="H32" s="9"/>
      <c r="I32" s="9"/>
      <c r="J32" s="9"/>
      <c r="K32" s="9"/>
      <c r="L32" s="9"/>
      <c r="M32" s="9"/>
      <c r="N32" s="9"/>
      <c r="O32" s="9"/>
      <c r="P32" s="9"/>
      <c r="Q32" s="9"/>
      <c r="R32" s="9"/>
      <c r="S32" s="9"/>
      <c r="T32" s="9"/>
      <c r="U32" s="9"/>
      <c r="V32" s="9"/>
      <c r="W32" s="9"/>
    </row>
    <row r="33" spans="1:23" x14ac:dyDescent="0.3">
      <c r="A33" s="12"/>
      <c r="B33" s="12"/>
      <c r="C33" s="9"/>
      <c r="D33" s="9"/>
      <c r="E33" s="9"/>
      <c r="F33" s="9"/>
      <c r="G33" s="9"/>
      <c r="H33" s="9"/>
      <c r="I33" s="9"/>
      <c r="J33" s="9"/>
      <c r="K33" s="9"/>
      <c r="L33" s="9"/>
      <c r="M33" s="9"/>
      <c r="N33" s="9"/>
      <c r="O33" s="9"/>
      <c r="P33" s="9"/>
      <c r="Q33" s="9"/>
      <c r="R33" s="9"/>
      <c r="S33" s="9"/>
      <c r="T33" s="9"/>
      <c r="U33" s="9"/>
      <c r="V33" s="9"/>
      <c r="W33" s="9"/>
    </row>
    <row r="34" spans="1:23" x14ac:dyDescent="0.3">
      <c r="A34" s="12"/>
      <c r="B34" s="12"/>
      <c r="C34" s="9"/>
      <c r="D34" s="9"/>
      <c r="E34" s="9"/>
      <c r="F34" s="9"/>
      <c r="G34" s="9"/>
      <c r="H34" s="9"/>
      <c r="I34" s="9"/>
      <c r="J34" s="9"/>
      <c r="K34" s="9"/>
      <c r="L34" s="9"/>
      <c r="M34" s="9"/>
      <c r="N34" s="9"/>
      <c r="O34" s="9"/>
      <c r="P34" s="9"/>
      <c r="Q34" s="9"/>
      <c r="R34" s="9"/>
      <c r="S34" s="9"/>
      <c r="T34" s="9"/>
      <c r="U34" s="9"/>
      <c r="V34" s="9"/>
      <c r="W34" s="9"/>
    </row>
    <row r="35" spans="1:23" x14ac:dyDescent="0.3">
      <c r="A35" s="12"/>
      <c r="B35" s="12"/>
      <c r="C35" s="9"/>
      <c r="D35" s="9"/>
      <c r="E35" s="9"/>
      <c r="F35" s="9"/>
      <c r="G35" s="9"/>
      <c r="H35" s="9"/>
      <c r="I35" s="9"/>
      <c r="J35" s="9"/>
      <c r="K35" s="9"/>
      <c r="L35" s="9"/>
      <c r="M35" s="9"/>
      <c r="N35" s="9"/>
      <c r="O35" s="9"/>
      <c r="P35" s="9"/>
      <c r="Q35" s="9"/>
      <c r="R35" s="9"/>
      <c r="S35" s="9"/>
      <c r="T35" s="9"/>
      <c r="U35" s="9"/>
      <c r="V35" s="9"/>
      <c r="W35" s="9"/>
    </row>
    <row r="36" spans="1:23" x14ac:dyDescent="0.3">
      <c r="A36" s="12"/>
      <c r="B36" s="12"/>
      <c r="C36" s="9"/>
      <c r="D36" s="9"/>
      <c r="E36" s="9"/>
      <c r="F36" s="9"/>
      <c r="G36" s="9"/>
      <c r="H36" s="9"/>
      <c r="I36" s="9"/>
      <c r="J36" s="9"/>
      <c r="K36" s="9"/>
      <c r="L36" s="9"/>
      <c r="M36" s="9"/>
      <c r="N36" s="9"/>
      <c r="O36" s="9"/>
      <c r="P36" s="9"/>
      <c r="Q36" s="9"/>
      <c r="R36" s="9"/>
      <c r="S36" s="9"/>
      <c r="T36" s="9"/>
      <c r="U36" s="9"/>
      <c r="V36" s="9"/>
      <c r="W36" s="9"/>
    </row>
    <row r="37" spans="1:23" x14ac:dyDescent="0.3">
      <c r="A37" s="12"/>
      <c r="B37" s="12"/>
      <c r="C37" s="9"/>
      <c r="D37" s="9"/>
      <c r="E37" s="9"/>
      <c r="F37" s="9"/>
      <c r="G37" s="9"/>
      <c r="H37" s="9"/>
      <c r="I37" s="9"/>
      <c r="J37" s="9"/>
      <c r="K37" s="9"/>
      <c r="L37" s="9"/>
      <c r="M37" s="9"/>
      <c r="N37" s="9"/>
      <c r="O37" s="9"/>
      <c r="P37" s="9"/>
      <c r="Q37" s="9"/>
      <c r="R37" s="9"/>
      <c r="S37" s="9"/>
      <c r="T37" s="9"/>
      <c r="U37" s="9"/>
      <c r="V37" s="9"/>
      <c r="W37" s="9"/>
    </row>
    <row r="38" spans="1:23" x14ac:dyDescent="0.3">
      <c r="A38" s="12"/>
      <c r="B38" s="12"/>
      <c r="C38" s="9"/>
      <c r="D38" s="9"/>
      <c r="E38" s="9"/>
      <c r="F38" s="9"/>
      <c r="G38" s="9"/>
      <c r="H38" s="9"/>
      <c r="I38" s="9"/>
      <c r="J38" s="9"/>
      <c r="K38" s="9"/>
      <c r="L38" s="9"/>
      <c r="M38" s="9"/>
      <c r="N38" s="9"/>
      <c r="O38" s="9"/>
      <c r="P38" s="9"/>
      <c r="Q38" s="9"/>
      <c r="R38" s="9"/>
      <c r="S38" s="9"/>
      <c r="T38" s="9"/>
      <c r="U38" s="9"/>
      <c r="V38" s="9"/>
      <c r="W38" s="9"/>
    </row>
    <row r="39" spans="1:23" x14ac:dyDescent="0.3">
      <c r="A39" s="12"/>
      <c r="B39" s="12"/>
      <c r="C39" s="9"/>
      <c r="D39" s="9"/>
      <c r="E39" s="9"/>
      <c r="F39" s="9"/>
      <c r="G39" s="9"/>
      <c r="H39" s="9"/>
      <c r="I39" s="9"/>
      <c r="J39" s="9"/>
      <c r="K39" s="9"/>
      <c r="L39" s="9"/>
      <c r="M39" s="9"/>
      <c r="N39" s="9"/>
      <c r="O39" s="9"/>
      <c r="P39" s="9"/>
      <c r="Q39" s="9"/>
      <c r="R39" s="9"/>
      <c r="S39" s="9"/>
      <c r="T39" s="9"/>
      <c r="U39" s="9"/>
      <c r="V39" s="9"/>
      <c r="W39" s="9"/>
    </row>
    <row r="40" spans="1:23" x14ac:dyDescent="0.3">
      <c r="A40" s="9"/>
      <c r="B40" s="9"/>
      <c r="C40" s="9"/>
      <c r="D40" s="9"/>
      <c r="E40" s="9"/>
      <c r="F40" s="9"/>
      <c r="G40" s="9"/>
      <c r="H40" s="9"/>
      <c r="I40" s="9"/>
      <c r="J40" s="9"/>
      <c r="K40" s="9"/>
      <c r="L40" s="9"/>
      <c r="M40" s="9"/>
      <c r="N40" s="9"/>
      <c r="O40" s="9"/>
      <c r="P40" s="9"/>
      <c r="Q40" s="9"/>
      <c r="R40" s="9"/>
      <c r="S40" s="9"/>
      <c r="T40" s="9"/>
      <c r="U40" s="9"/>
      <c r="V40" s="9"/>
      <c r="W40" s="9"/>
    </row>
    <row r="41" spans="1:23" x14ac:dyDescent="0.3">
      <c r="A41" s="9"/>
      <c r="B41" s="9"/>
      <c r="C41" s="9"/>
      <c r="D41" s="9"/>
      <c r="E41" s="9"/>
      <c r="F41" s="9"/>
      <c r="G41" s="9"/>
      <c r="H41" s="9"/>
      <c r="I41" s="9"/>
      <c r="J41" s="9"/>
      <c r="K41" s="9"/>
      <c r="L41" s="9"/>
      <c r="M41" s="9"/>
      <c r="N41" s="9"/>
      <c r="O41" s="9"/>
      <c r="P41" s="9"/>
      <c r="Q41" s="9"/>
      <c r="R41" s="9"/>
      <c r="S41" s="9"/>
      <c r="T41" s="9"/>
      <c r="U41" s="9"/>
      <c r="V41" s="9"/>
      <c r="W41" s="9"/>
    </row>
    <row r="42" spans="1:23" x14ac:dyDescent="0.3">
      <c r="A42" s="9"/>
      <c r="B42" s="9"/>
      <c r="C42" s="9"/>
      <c r="D42" s="9"/>
      <c r="E42" s="9"/>
      <c r="F42" s="9"/>
      <c r="G42" s="9"/>
      <c r="H42" s="9"/>
      <c r="I42" s="9"/>
      <c r="J42" s="9"/>
      <c r="K42" s="9"/>
      <c r="L42" s="9"/>
      <c r="M42" s="9"/>
      <c r="N42" s="9"/>
      <c r="O42" s="9"/>
      <c r="P42" s="9"/>
      <c r="Q42" s="9"/>
      <c r="R42" s="9"/>
      <c r="S42" s="9"/>
      <c r="T42" s="9"/>
      <c r="U42" s="9"/>
      <c r="V42" s="9"/>
      <c r="W42" s="9"/>
    </row>
    <row r="43" spans="1:23" x14ac:dyDescent="0.3">
      <c r="A43" s="9"/>
      <c r="B43" s="9"/>
      <c r="C43" s="9"/>
      <c r="D43" s="9"/>
      <c r="E43" s="9"/>
      <c r="F43" s="9"/>
      <c r="G43" s="9"/>
      <c r="H43" s="9"/>
      <c r="I43" s="9"/>
      <c r="J43" s="9"/>
      <c r="K43" s="9"/>
      <c r="L43" s="9"/>
      <c r="M43" s="9"/>
      <c r="N43" s="9"/>
      <c r="O43" s="9"/>
      <c r="P43" s="9"/>
      <c r="Q43" s="9"/>
      <c r="R43" s="9"/>
      <c r="S43" s="9"/>
      <c r="T43" s="9"/>
      <c r="U43" s="9"/>
      <c r="V43" s="9"/>
      <c r="W43" s="9"/>
    </row>
    <row r="44" spans="1:23" x14ac:dyDescent="0.3">
      <c r="A44" s="9"/>
      <c r="B44" s="9"/>
      <c r="C44" s="9"/>
      <c r="D44" s="9"/>
      <c r="E44" s="9"/>
      <c r="F44" s="9"/>
      <c r="G44" s="9"/>
      <c r="H44" s="9"/>
      <c r="I44" s="9"/>
      <c r="J44" s="9"/>
      <c r="K44" s="9"/>
      <c r="L44" s="9"/>
      <c r="M44" s="9"/>
      <c r="N44" s="9"/>
      <c r="O44" s="9"/>
      <c r="P44" s="9"/>
      <c r="Q44" s="9"/>
      <c r="R44" s="9"/>
      <c r="S44" s="9"/>
      <c r="T44" s="9"/>
      <c r="U44" s="9"/>
      <c r="V44" s="9"/>
      <c r="W44" s="9"/>
    </row>
    <row r="45" spans="1:23" x14ac:dyDescent="0.3">
      <c r="A45" s="9"/>
      <c r="B45" s="9"/>
      <c r="C45" s="9"/>
      <c r="D45" s="9"/>
      <c r="E45" s="9"/>
      <c r="F45" s="9"/>
      <c r="G45" s="9"/>
      <c r="H45" s="9"/>
      <c r="I45" s="9"/>
      <c r="J45" s="9"/>
      <c r="K45" s="9"/>
      <c r="L45" s="9"/>
      <c r="M45" s="9"/>
      <c r="N45" s="9"/>
      <c r="O45" s="9"/>
      <c r="P45" s="9"/>
      <c r="Q45" s="9"/>
      <c r="R45" s="9"/>
      <c r="S45" s="9"/>
      <c r="T45" s="9"/>
      <c r="U45" s="9"/>
      <c r="V45" s="9"/>
      <c r="W45" s="9"/>
    </row>
    <row r="46" spans="1:23" x14ac:dyDescent="0.3">
      <c r="A46" s="9"/>
      <c r="B46" s="9"/>
      <c r="C46" s="9"/>
      <c r="D46" s="9"/>
      <c r="E46" s="9"/>
      <c r="F46" s="9"/>
      <c r="G46" s="9"/>
      <c r="H46" s="9"/>
      <c r="I46" s="9"/>
      <c r="J46" s="9"/>
      <c r="K46" s="9"/>
      <c r="L46" s="9"/>
      <c r="M46" s="9"/>
      <c r="N46" s="9"/>
      <c r="O46" s="9"/>
      <c r="P46" s="9"/>
      <c r="Q46" s="9"/>
      <c r="R46" s="9"/>
      <c r="S46" s="9"/>
      <c r="T46" s="9"/>
      <c r="U46" s="9"/>
      <c r="V46" s="9"/>
      <c r="W46" s="9"/>
    </row>
    <row r="47" spans="1:23" x14ac:dyDescent="0.3">
      <c r="A47" s="9"/>
      <c r="B47" s="9"/>
      <c r="C47" s="9"/>
      <c r="D47" s="9"/>
      <c r="E47" s="9"/>
      <c r="F47" s="9"/>
      <c r="G47" s="9"/>
      <c r="H47" s="9"/>
      <c r="I47" s="9"/>
      <c r="J47" s="9"/>
      <c r="K47" s="9"/>
      <c r="L47" s="9"/>
      <c r="M47" s="9"/>
      <c r="N47" s="9"/>
      <c r="O47" s="9"/>
      <c r="P47" s="9"/>
      <c r="Q47" s="9"/>
      <c r="R47" s="9"/>
      <c r="S47" s="9"/>
      <c r="T47" s="9"/>
      <c r="U47" s="9"/>
      <c r="V47" s="9"/>
      <c r="W47" s="9"/>
    </row>
    <row r="48" spans="1:23" x14ac:dyDescent="0.3">
      <c r="A48" s="9"/>
      <c r="B48" s="9"/>
      <c r="C48" s="9"/>
      <c r="D48" s="9"/>
      <c r="E48" s="9"/>
      <c r="F48" s="9"/>
      <c r="G48" s="9"/>
      <c r="H48" s="9"/>
      <c r="I48" s="9"/>
      <c r="J48" s="9"/>
      <c r="K48" s="9"/>
      <c r="L48" s="9"/>
      <c r="M48" s="9"/>
      <c r="N48" s="9"/>
      <c r="O48" s="9"/>
      <c r="P48" s="9"/>
      <c r="Q48" s="9"/>
      <c r="R48" s="9"/>
      <c r="S48" s="9"/>
      <c r="T48" s="9"/>
      <c r="U48" s="9"/>
      <c r="V48" s="9"/>
      <c r="W48" s="9"/>
    </row>
  </sheetData>
  <mergeCells count="2">
    <mergeCell ref="A27:B39"/>
    <mergeCell ref="E1:T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08D11-5960-4297-8930-55F82F67FA22}">
  <dimension ref="A1:O42"/>
  <sheetViews>
    <sheetView zoomScale="65" workbookViewId="0"/>
  </sheetViews>
  <sheetFormatPr defaultRowHeight="14.4" x14ac:dyDescent="0.3"/>
  <sheetData>
    <row r="1" spans="1:15" x14ac:dyDescent="0.3">
      <c r="A1" s="8"/>
      <c r="B1" s="8"/>
      <c r="C1" s="7"/>
      <c r="D1" s="7"/>
      <c r="E1" s="7"/>
      <c r="F1" s="7"/>
      <c r="G1" s="7"/>
      <c r="H1" s="7"/>
      <c r="I1" s="7"/>
      <c r="J1" s="7"/>
      <c r="K1" s="7"/>
      <c r="L1" s="7"/>
      <c r="M1" s="7"/>
      <c r="N1" s="7"/>
      <c r="O1" s="7"/>
    </row>
    <row r="2" spans="1:15" x14ac:dyDescent="0.3">
      <c r="A2" s="8"/>
      <c r="B2" s="8"/>
      <c r="C2" s="7"/>
      <c r="D2" s="7"/>
      <c r="E2" s="7"/>
      <c r="F2" s="7"/>
      <c r="G2" s="7"/>
      <c r="H2" s="7"/>
      <c r="I2" s="7"/>
      <c r="J2" s="7"/>
      <c r="K2" s="7"/>
      <c r="L2" s="7"/>
      <c r="M2" s="7"/>
      <c r="N2" s="7"/>
      <c r="O2" s="7"/>
    </row>
    <row r="3" spans="1:15" x14ac:dyDescent="0.3">
      <c r="A3" s="8"/>
      <c r="B3" s="8"/>
      <c r="C3" s="7"/>
      <c r="D3" s="7"/>
      <c r="E3" s="7"/>
      <c r="F3" s="7"/>
      <c r="G3" s="7"/>
      <c r="H3" s="7"/>
      <c r="I3" s="7"/>
      <c r="J3" s="7"/>
      <c r="K3" s="7"/>
      <c r="L3" s="7"/>
      <c r="M3" s="7"/>
      <c r="N3" s="7"/>
      <c r="O3" s="7"/>
    </row>
    <row r="4" spans="1:15" x14ac:dyDescent="0.3">
      <c r="A4" s="8"/>
      <c r="B4" s="8"/>
      <c r="C4" s="7"/>
      <c r="D4" s="7"/>
      <c r="E4" s="7"/>
      <c r="F4" s="7"/>
      <c r="G4" s="7"/>
      <c r="H4" s="7"/>
      <c r="I4" s="7"/>
      <c r="J4" s="7"/>
      <c r="K4" s="7"/>
      <c r="L4" s="7"/>
      <c r="M4" s="7"/>
      <c r="N4" s="7"/>
      <c r="O4" s="7"/>
    </row>
    <row r="5" spans="1:15" x14ac:dyDescent="0.3">
      <c r="A5" s="8"/>
      <c r="B5" s="8"/>
      <c r="C5" s="7"/>
      <c r="D5" s="7"/>
      <c r="E5" s="7"/>
      <c r="F5" s="7"/>
      <c r="G5" s="7"/>
      <c r="H5" s="7"/>
      <c r="I5" s="7"/>
      <c r="J5" s="7"/>
      <c r="K5" s="7"/>
      <c r="L5" s="7"/>
      <c r="M5" s="7"/>
      <c r="N5" s="7"/>
      <c r="O5" s="7"/>
    </row>
    <row r="6" spans="1:15" x14ac:dyDescent="0.3">
      <c r="A6" s="8"/>
      <c r="B6" s="8"/>
      <c r="C6" s="7"/>
      <c r="D6" s="7"/>
      <c r="E6" s="7"/>
      <c r="F6" s="7"/>
      <c r="G6" s="7"/>
      <c r="H6" s="7"/>
      <c r="I6" s="7"/>
      <c r="J6" s="7"/>
      <c r="K6" s="7"/>
      <c r="L6" s="7"/>
      <c r="M6" s="7"/>
      <c r="N6" s="7"/>
      <c r="O6" s="7"/>
    </row>
    <row r="7" spans="1:15" x14ac:dyDescent="0.3">
      <c r="A7" s="8"/>
      <c r="B7" s="8"/>
      <c r="C7" s="7"/>
      <c r="D7" s="7"/>
      <c r="E7" s="7"/>
      <c r="F7" s="7"/>
      <c r="G7" s="7"/>
      <c r="H7" s="7"/>
      <c r="I7" s="7"/>
      <c r="J7" s="7"/>
      <c r="K7" s="7"/>
      <c r="L7" s="7"/>
      <c r="M7" s="7"/>
      <c r="N7" s="7"/>
      <c r="O7" s="7"/>
    </row>
    <row r="8" spans="1:15" x14ac:dyDescent="0.3">
      <c r="A8" s="8"/>
      <c r="B8" s="8"/>
      <c r="C8" s="7"/>
      <c r="D8" s="7"/>
      <c r="E8" s="7"/>
      <c r="F8" s="7"/>
      <c r="G8" s="7"/>
      <c r="H8" s="7"/>
      <c r="I8" s="7"/>
      <c r="J8" s="7"/>
      <c r="K8" s="7"/>
      <c r="L8" s="7"/>
      <c r="M8" s="7"/>
      <c r="N8" s="7"/>
      <c r="O8" s="7"/>
    </row>
    <row r="9" spans="1:15" x14ac:dyDescent="0.3">
      <c r="A9" s="8"/>
      <c r="B9" s="8"/>
      <c r="C9" s="7"/>
      <c r="D9" s="7"/>
      <c r="E9" s="7"/>
      <c r="F9" s="7"/>
      <c r="G9" s="7"/>
      <c r="H9" s="7"/>
      <c r="I9" s="7"/>
      <c r="J9" s="7"/>
      <c r="K9" s="7"/>
      <c r="L9" s="7"/>
      <c r="M9" s="7"/>
      <c r="N9" s="7"/>
      <c r="O9" s="7"/>
    </row>
    <row r="10" spans="1:15" x14ac:dyDescent="0.3">
      <c r="A10" s="8"/>
      <c r="B10" s="8"/>
      <c r="C10" s="7"/>
      <c r="D10" s="7"/>
      <c r="E10" s="7"/>
      <c r="F10" s="7"/>
      <c r="G10" s="7"/>
      <c r="H10" s="7"/>
      <c r="I10" s="7"/>
      <c r="J10" s="7"/>
      <c r="K10" s="7"/>
      <c r="L10" s="7"/>
      <c r="M10" s="7"/>
      <c r="N10" s="7"/>
      <c r="O10" s="7"/>
    </row>
    <row r="11" spans="1:15" x14ac:dyDescent="0.3">
      <c r="A11" s="8"/>
      <c r="B11" s="8"/>
      <c r="C11" s="7"/>
      <c r="D11" s="7"/>
      <c r="E11" s="7"/>
      <c r="F11" s="7"/>
      <c r="G11" s="7"/>
      <c r="H11" s="7"/>
      <c r="I11" s="7"/>
      <c r="J11" s="7"/>
      <c r="K11" s="7"/>
      <c r="L11" s="7"/>
      <c r="M11" s="7"/>
      <c r="N11" s="7"/>
      <c r="O11" s="7"/>
    </row>
    <row r="12" spans="1:15" x14ac:dyDescent="0.3">
      <c r="A12" s="8"/>
      <c r="B12" s="8"/>
      <c r="C12" s="7"/>
      <c r="D12" s="7"/>
      <c r="E12" s="7"/>
      <c r="F12" s="7"/>
      <c r="G12" s="7"/>
      <c r="H12" s="7"/>
      <c r="I12" s="7"/>
      <c r="J12" s="7"/>
      <c r="K12" s="7"/>
      <c r="L12" s="7"/>
      <c r="M12" s="7"/>
      <c r="N12" s="7"/>
      <c r="O12" s="7"/>
    </row>
    <row r="13" spans="1:15" x14ac:dyDescent="0.3">
      <c r="A13" s="8"/>
      <c r="B13" s="8"/>
      <c r="C13" s="7"/>
      <c r="D13" s="7"/>
      <c r="E13" s="7"/>
      <c r="F13" s="7"/>
      <c r="G13" s="7"/>
      <c r="H13" s="7"/>
      <c r="I13" s="7"/>
      <c r="J13" s="7"/>
      <c r="K13" s="7"/>
      <c r="L13" s="7"/>
      <c r="M13" s="7"/>
      <c r="N13" s="7"/>
      <c r="O13" s="7"/>
    </row>
    <row r="14" spans="1:15" x14ac:dyDescent="0.3">
      <c r="A14" s="8"/>
      <c r="B14" s="8"/>
      <c r="C14" s="7"/>
      <c r="D14" s="7"/>
      <c r="E14" s="7"/>
      <c r="F14" s="7"/>
      <c r="G14" s="7"/>
      <c r="H14" s="7"/>
      <c r="I14" s="7"/>
      <c r="J14" s="7"/>
      <c r="K14" s="7"/>
      <c r="L14" s="7"/>
      <c r="M14" s="7"/>
      <c r="N14" s="7"/>
      <c r="O14" s="7"/>
    </row>
    <row r="15" spans="1:15" x14ac:dyDescent="0.3">
      <c r="A15" s="8"/>
      <c r="B15" s="8"/>
      <c r="C15" s="7"/>
      <c r="D15" s="7"/>
      <c r="E15" s="7"/>
      <c r="F15" s="7"/>
      <c r="G15" s="7"/>
      <c r="H15" s="7"/>
      <c r="I15" s="7"/>
      <c r="J15" s="7"/>
      <c r="K15" s="7"/>
      <c r="L15" s="7"/>
      <c r="M15" s="7"/>
      <c r="N15" s="7"/>
      <c r="O15" s="7"/>
    </row>
    <row r="16" spans="1:15" x14ac:dyDescent="0.3">
      <c r="A16" s="8"/>
      <c r="B16" s="8"/>
      <c r="C16" s="7"/>
      <c r="D16" s="7"/>
      <c r="E16" s="7"/>
      <c r="F16" s="7"/>
      <c r="G16" s="7"/>
      <c r="H16" s="7"/>
      <c r="I16" s="7"/>
      <c r="J16" s="7"/>
      <c r="K16" s="7"/>
      <c r="L16" s="7"/>
      <c r="M16" s="7"/>
      <c r="N16" s="7"/>
      <c r="O16" s="7"/>
    </row>
    <row r="17" spans="1:15" x14ac:dyDescent="0.3">
      <c r="A17" s="8"/>
      <c r="B17" s="8"/>
      <c r="C17" s="7"/>
      <c r="D17" s="7"/>
      <c r="E17" s="7"/>
      <c r="F17" s="7"/>
      <c r="G17" s="7"/>
      <c r="H17" s="7"/>
      <c r="I17" s="7"/>
      <c r="J17" s="7"/>
      <c r="K17" s="7"/>
      <c r="L17" s="7"/>
      <c r="M17" s="7"/>
      <c r="N17" s="7"/>
      <c r="O17" s="7"/>
    </row>
    <row r="18" spans="1:15" x14ac:dyDescent="0.3">
      <c r="A18" s="8"/>
      <c r="B18" s="8"/>
      <c r="C18" s="7"/>
      <c r="D18" s="7"/>
      <c r="E18" s="7"/>
      <c r="F18" s="7"/>
      <c r="G18" s="7"/>
      <c r="H18" s="7"/>
      <c r="I18" s="7"/>
      <c r="J18" s="7"/>
      <c r="K18" s="7"/>
      <c r="L18" s="7"/>
      <c r="M18" s="7"/>
      <c r="N18" s="7"/>
      <c r="O18" s="7"/>
    </row>
    <row r="19" spans="1:15" x14ac:dyDescent="0.3">
      <c r="A19" s="8"/>
      <c r="B19" s="8"/>
      <c r="C19" s="7"/>
      <c r="D19" s="7"/>
      <c r="E19" s="7"/>
      <c r="F19" s="7"/>
      <c r="G19" s="7"/>
      <c r="H19" s="7"/>
      <c r="I19" s="7"/>
      <c r="J19" s="7"/>
      <c r="K19" s="7"/>
      <c r="L19" s="7"/>
      <c r="M19" s="7"/>
      <c r="N19" s="7"/>
      <c r="O19" s="7"/>
    </row>
    <row r="20" spans="1:15" x14ac:dyDescent="0.3">
      <c r="A20" s="8"/>
      <c r="B20" s="8"/>
      <c r="C20" s="7"/>
      <c r="D20" s="7"/>
      <c r="E20" s="7"/>
      <c r="F20" s="7"/>
      <c r="G20" s="7"/>
      <c r="H20" s="7"/>
      <c r="I20" s="7"/>
      <c r="J20" s="7"/>
      <c r="K20" s="7"/>
      <c r="L20" s="7"/>
      <c r="M20" s="7"/>
      <c r="N20" s="7"/>
      <c r="O20" s="7"/>
    </row>
    <row r="21" spans="1:15" x14ac:dyDescent="0.3">
      <c r="A21" s="8"/>
      <c r="B21" s="8"/>
      <c r="C21" s="7"/>
      <c r="D21" s="7"/>
      <c r="E21" s="7"/>
      <c r="F21" s="7"/>
      <c r="G21" s="7"/>
      <c r="H21" s="7"/>
      <c r="I21" s="7"/>
      <c r="J21" s="7"/>
      <c r="K21" s="7"/>
      <c r="L21" s="7"/>
      <c r="M21" s="7"/>
      <c r="N21" s="7"/>
      <c r="O21" s="7"/>
    </row>
    <row r="22" spans="1:15" x14ac:dyDescent="0.3">
      <c r="A22" s="8"/>
      <c r="B22" s="8"/>
      <c r="C22" s="7"/>
      <c r="D22" s="7"/>
      <c r="E22" s="7"/>
      <c r="F22" s="7"/>
      <c r="G22" s="7"/>
      <c r="H22" s="7"/>
      <c r="I22" s="7"/>
      <c r="J22" s="7"/>
      <c r="K22" s="7"/>
      <c r="L22" s="7"/>
      <c r="M22" s="7"/>
      <c r="N22" s="7"/>
      <c r="O22" s="7"/>
    </row>
    <row r="23" spans="1:15" x14ac:dyDescent="0.3">
      <c r="A23" s="8"/>
      <c r="B23" s="8"/>
      <c r="C23" s="7"/>
      <c r="D23" s="7"/>
      <c r="E23" s="7"/>
      <c r="F23" s="7"/>
      <c r="G23" s="7"/>
      <c r="H23" s="7"/>
      <c r="I23" s="7"/>
      <c r="J23" s="7"/>
      <c r="K23" s="7"/>
      <c r="L23" s="7"/>
      <c r="M23" s="7"/>
      <c r="N23" s="7"/>
      <c r="O23" s="7"/>
    </row>
    <row r="24" spans="1:15" x14ac:dyDescent="0.3">
      <c r="A24" s="7"/>
      <c r="B24" s="7"/>
      <c r="C24" s="7"/>
      <c r="D24" s="7"/>
      <c r="E24" s="7"/>
      <c r="F24" s="7"/>
      <c r="G24" s="7"/>
      <c r="H24" s="7"/>
      <c r="I24" s="7"/>
      <c r="J24" s="7"/>
      <c r="K24" s="7"/>
      <c r="L24" s="7"/>
      <c r="M24" s="7"/>
      <c r="N24" s="7"/>
      <c r="O24" s="7"/>
    </row>
    <row r="25" spans="1:15" x14ac:dyDescent="0.3">
      <c r="A25" s="7"/>
      <c r="B25" s="7"/>
      <c r="C25" s="7"/>
      <c r="D25" s="7"/>
      <c r="E25" s="7"/>
      <c r="F25" s="7"/>
      <c r="G25" s="7"/>
      <c r="H25" s="7"/>
      <c r="I25" s="7"/>
      <c r="J25" s="7"/>
      <c r="K25" s="7"/>
      <c r="L25" s="7"/>
      <c r="M25" s="7"/>
      <c r="N25" s="7"/>
      <c r="O25" s="7"/>
    </row>
    <row r="26" spans="1:15" x14ac:dyDescent="0.3">
      <c r="A26" s="7"/>
      <c r="B26" s="7"/>
      <c r="C26" s="7"/>
      <c r="D26" s="7"/>
      <c r="E26" s="7"/>
      <c r="F26" s="7"/>
      <c r="G26" s="7"/>
      <c r="H26" s="7"/>
      <c r="I26" s="7"/>
      <c r="J26" s="7"/>
      <c r="K26" s="7"/>
      <c r="L26" s="7"/>
      <c r="M26" s="7"/>
      <c r="N26" s="7"/>
      <c r="O26" s="7"/>
    </row>
    <row r="27" spans="1:15" x14ac:dyDescent="0.3">
      <c r="A27" s="7"/>
      <c r="B27" s="7"/>
      <c r="C27" s="7"/>
      <c r="D27" s="7"/>
      <c r="E27" s="7"/>
      <c r="F27" s="7"/>
      <c r="G27" s="7"/>
      <c r="H27" s="7"/>
      <c r="I27" s="7"/>
      <c r="J27" s="7"/>
      <c r="K27" s="7"/>
      <c r="L27" s="7"/>
      <c r="M27" s="7"/>
      <c r="N27" s="7"/>
      <c r="O27" s="7"/>
    </row>
    <row r="28" spans="1:15" x14ac:dyDescent="0.3">
      <c r="A28" s="7"/>
      <c r="B28" s="7"/>
      <c r="C28" s="7"/>
      <c r="D28" s="7"/>
      <c r="E28" s="7"/>
      <c r="F28" s="7"/>
      <c r="G28" s="7"/>
      <c r="H28" s="7"/>
      <c r="I28" s="7"/>
      <c r="J28" s="7"/>
      <c r="K28" s="7"/>
      <c r="L28" s="7"/>
      <c r="M28" s="7"/>
      <c r="N28" s="7"/>
      <c r="O28" s="7"/>
    </row>
    <row r="29" spans="1:15" x14ac:dyDescent="0.3">
      <c r="A29" s="7"/>
      <c r="B29" s="7"/>
      <c r="C29" s="7"/>
      <c r="D29" s="7"/>
      <c r="E29" s="7"/>
      <c r="F29" s="7"/>
      <c r="G29" s="7"/>
      <c r="H29" s="7"/>
      <c r="I29" s="7"/>
      <c r="J29" s="7"/>
      <c r="K29" s="7"/>
      <c r="L29" s="7"/>
      <c r="M29" s="7"/>
      <c r="N29" s="7"/>
      <c r="O29" s="7"/>
    </row>
    <row r="30" spans="1:15" x14ac:dyDescent="0.3">
      <c r="A30" s="7"/>
      <c r="B30" s="7"/>
      <c r="C30" s="7"/>
      <c r="D30" s="7"/>
      <c r="E30" s="7"/>
      <c r="F30" s="7"/>
      <c r="G30" s="7"/>
      <c r="H30" s="7"/>
      <c r="I30" s="7"/>
      <c r="J30" s="7"/>
      <c r="K30" s="7"/>
      <c r="L30" s="7"/>
      <c r="M30" s="7"/>
      <c r="N30" s="7"/>
      <c r="O30" s="7"/>
    </row>
    <row r="31" spans="1:15" x14ac:dyDescent="0.3">
      <c r="A31" s="7"/>
      <c r="B31" s="7"/>
      <c r="C31" s="7"/>
      <c r="D31" s="7"/>
      <c r="E31" s="7"/>
      <c r="F31" s="7"/>
      <c r="G31" s="7"/>
      <c r="H31" s="7"/>
      <c r="I31" s="7"/>
      <c r="J31" s="7"/>
      <c r="K31" s="7"/>
      <c r="L31" s="7"/>
      <c r="M31" s="7"/>
      <c r="N31" s="7"/>
      <c r="O31" s="7"/>
    </row>
    <row r="32" spans="1:15" x14ac:dyDescent="0.3">
      <c r="A32" s="7"/>
      <c r="B32" s="7"/>
      <c r="C32" s="7"/>
      <c r="D32" s="7"/>
      <c r="E32" s="7"/>
      <c r="F32" s="7"/>
      <c r="G32" s="7"/>
      <c r="H32" s="7"/>
      <c r="I32" s="7"/>
      <c r="J32" s="7"/>
      <c r="K32" s="7"/>
      <c r="L32" s="7"/>
      <c r="M32" s="7"/>
      <c r="N32" s="7"/>
      <c r="O32" s="7"/>
    </row>
    <row r="33" spans="1:15" x14ac:dyDescent="0.3">
      <c r="A33" s="7"/>
      <c r="B33" s="7"/>
      <c r="C33" s="7"/>
      <c r="D33" s="7"/>
      <c r="E33" s="7"/>
      <c r="F33" s="7"/>
      <c r="G33" s="7"/>
      <c r="H33" s="7"/>
      <c r="I33" s="7"/>
      <c r="J33" s="7"/>
      <c r="K33" s="7"/>
      <c r="L33" s="7"/>
      <c r="M33" s="7"/>
      <c r="N33" s="7"/>
      <c r="O33" s="7"/>
    </row>
    <row r="34" spans="1:15" x14ac:dyDescent="0.3">
      <c r="A34" s="7"/>
      <c r="B34" s="7"/>
      <c r="C34" s="7"/>
      <c r="D34" s="7"/>
      <c r="E34" s="7"/>
      <c r="F34" s="7"/>
      <c r="G34" s="7"/>
      <c r="H34" s="7"/>
      <c r="I34" s="7"/>
      <c r="J34" s="7"/>
      <c r="K34" s="7"/>
      <c r="L34" s="7"/>
      <c r="M34" s="7"/>
      <c r="N34" s="7"/>
      <c r="O34" s="7"/>
    </row>
    <row r="35" spans="1:15" x14ac:dyDescent="0.3">
      <c r="A35" s="7"/>
      <c r="B35" s="7"/>
      <c r="C35" s="7"/>
      <c r="D35" s="7"/>
      <c r="E35" s="7"/>
      <c r="F35" s="7"/>
      <c r="G35" s="7"/>
      <c r="H35" s="7"/>
      <c r="I35" s="7"/>
      <c r="J35" s="7"/>
      <c r="K35" s="7"/>
      <c r="L35" s="7"/>
      <c r="M35" s="7"/>
      <c r="N35" s="7"/>
      <c r="O35" s="7"/>
    </row>
    <row r="36" spans="1:15" x14ac:dyDescent="0.3">
      <c r="A36" s="7"/>
      <c r="B36" s="7"/>
      <c r="C36" s="7"/>
      <c r="D36" s="7"/>
      <c r="E36" s="7"/>
      <c r="F36" s="7"/>
      <c r="G36" s="7"/>
      <c r="H36" s="7"/>
      <c r="I36" s="7"/>
      <c r="J36" s="7"/>
      <c r="K36" s="7"/>
      <c r="L36" s="7"/>
      <c r="M36" s="7"/>
      <c r="N36" s="7"/>
      <c r="O36" s="7"/>
    </row>
    <row r="37" spans="1:15" x14ac:dyDescent="0.3">
      <c r="A37" s="7"/>
      <c r="B37" s="7"/>
      <c r="C37" s="7"/>
      <c r="D37" s="7"/>
      <c r="E37" s="7"/>
      <c r="F37" s="7"/>
      <c r="G37" s="7"/>
      <c r="H37" s="7"/>
      <c r="I37" s="7"/>
      <c r="J37" s="7"/>
      <c r="K37" s="7"/>
      <c r="L37" s="7"/>
      <c r="M37" s="7"/>
      <c r="N37" s="7"/>
      <c r="O37" s="7"/>
    </row>
    <row r="38" spans="1:15" x14ac:dyDescent="0.3">
      <c r="A38" s="7"/>
      <c r="B38" s="7"/>
      <c r="C38" s="7"/>
      <c r="D38" s="7"/>
      <c r="E38" s="7"/>
      <c r="F38" s="7"/>
      <c r="G38" s="7"/>
      <c r="H38" s="7"/>
      <c r="I38" s="7"/>
      <c r="J38" s="7"/>
      <c r="K38" s="7"/>
      <c r="L38" s="7"/>
      <c r="M38" s="7"/>
      <c r="N38" s="7"/>
      <c r="O38" s="7"/>
    </row>
    <row r="39" spans="1:15" x14ac:dyDescent="0.3">
      <c r="A39" s="7"/>
      <c r="B39" s="7"/>
      <c r="C39" s="7"/>
      <c r="D39" s="7"/>
      <c r="E39" s="7"/>
      <c r="F39" s="7"/>
      <c r="G39" s="7"/>
      <c r="H39" s="7"/>
      <c r="I39" s="7"/>
      <c r="J39" s="7"/>
      <c r="K39" s="7"/>
      <c r="L39" s="7"/>
      <c r="M39" s="7"/>
      <c r="N39" s="7"/>
      <c r="O39" s="7"/>
    </row>
    <row r="40" spans="1:15" x14ac:dyDescent="0.3">
      <c r="A40" s="7"/>
      <c r="B40" s="7"/>
      <c r="C40" s="7"/>
      <c r="D40" s="7"/>
      <c r="E40" s="7"/>
      <c r="F40" s="7"/>
      <c r="G40" s="7"/>
      <c r="H40" s="7"/>
      <c r="I40" s="7"/>
      <c r="J40" s="7"/>
      <c r="K40" s="7"/>
      <c r="L40" s="7"/>
      <c r="M40" s="7"/>
      <c r="N40" s="7"/>
      <c r="O40" s="7"/>
    </row>
    <row r="41" spans="1:15" x14ac:dyDescent="0.3">
      <c r="A41" s="7"/>
      <c r="B41" s="7"/>
      <c r="C41" s="7"/>
      <c r="D41" s="7"/>
      <c r="E41" s="7"/>
      <c r="F41" s="7"/>
      <c r="G41" s="7"/>
      <c r="H41" s="7"/>
      <c r="I41" s="7"/>
      <c r="J41" s="7"/>
      <c r="K41" s="7"/>
      <c r="L41" s="7"/>
      <c r="M41" s="7"/>
      <c r="N41" s="7"/>
      <c r="O41" s="7"/>
    </row>
    <row r="42" spans="1:15" x14ac:dyDescent="0.3">
      <c r="A42" s="7"/>
      <c r="B42" s="7"/>
      <c r="C42" s="7"/>
      <c r="D42" s="7"/>
      <c r="E42" s="7"/>
      <c r="F42" s="7"/>
      <c r="G42" s="7"/>
      <c r="H42" s="7"/>
      <c r="I42" s="7"/>
      <c r="J42" s="7"/>
      <c r="K42" s="7"/>
      <c r="L42" s="7"/>
      <c r="M42" s="7"/>
      <c r="N42" s="7"/>
      <c r="O42"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ED916-51BD-442E-A175-F0A3195F9554}">
  <dimension ref="A1:O42"/>
  <sheetViews>
    <sheetView zoomScale="65" workbookViewId="0"/>
  </sheetViews>
  <sheetFormatPr defaultRowHeight="14.4" x14ac:dyDescent="0.3"/>
  <sheetData>
    <row r="1" spans="1:15" x14ac:dyDescent="0.3">
      <c r="A1" s="8"/>
      <c r="B1" s="8"/>
      <c r="C1" s="7"/>
      <c r="D1" s="7"/>
      <c r="E1" s="7"/>
      <c r="F1" s="7"/>
      <c r="G1" s="7"/>
      <c r="H1" s="7"/>
      <c r="I1" s="7"/>
      <c r="J1" s="7"/>
      <c r="K1" s="7"/>
      <c r="L1" s="7"/>
      <c r="M1" s="7"/>
      <c r="N1" s="7"/>
      <c r="O1" s="7"/>
    </row>
    <row r="2" spans="1:15" x14ac:dyDescent="0.3">
      <c r="A2" s="8"/>
      <c r="B2" s="8"/>
      <c r="C2" s="7"/>
      <c r="D2" s="7"/>
      <c r="E2" s="7"/>
      <c r="F2" s="7"/>
      <c r="G2" s="7"/>
      <c r="H2" s="7"/>
      <c r="I2" s="7"/>
      <c r="J2" s="7"/>
      <c r="K2" s="7"/>
      <c r="L2" s="7"/>
      <c r="M2" s="7"/>
      <c r="N2" s="7"/>
      <c r="O2" s="7"/>
    </row>
    <row r="3" spans="1:15" x14ac:dyDescent="0.3">
      <c r="A3" s="8"/>
      <c r="B3" s="8"/>
      <c r="C3" s="7"/>
      <c r="D3" s="7"/>
      <c r="E3" s="7"/>
      <c r="F3" s="7"/>
      <c r="G3" s="7"/>
      <c r="H3" s="7"/>
      <c r="I3" s="7"/>
      <c r="J3" s="7"/>
      <c r="K3" s="7"/>
      <c r="L3" s="7"/>
      <c r="M3" s="7"/>
      <c r="N3" s="7"/>
      <c r="O3" s="7"/>
    </row>
    <row r="4" spans="1:15" x14ac:dyDescent="0.3">
      <c r="A4" s="8"/>
      <c r="B4" s="8"/>
      <c r="C4" s="7"/>
      <c r="D4" s="7"/>
      <c r="E4" s="7"/>
      <c r="F4" s="7"/>
      <c r="G4" s="7"/>
      <c r="H4" s="7"/>
      <c r="I4" s="7"/>
      <c r="J4" s="7"/>
      <c r="K4" s="7"/>
      <c r="L4" s="7"/>
      <c r="M4" s="7"/>
      <c r="N4" s="7"/>
      <c r="O4" s="7"/>
    </row>
    <row r="5" spans="1:15" x14ac:dyDescent="0.3">
      <c r="A5" s="8"/>
      <c r="B5" s="8"/>
      <c r="C5" s="7"/>
      <c r="D5" s="7"/>
      <c r="E5" s="7"/>
      <c r="F5" s="7"/>
      <c r="G5" s="7"/>
      <c r="H5" s="7"/>
      <c r="I5" s="7"/>
      <c r="J5" s="7"/>
      <c r="K5" s="7"/>
      <c r="L5" s="7"/>
      <c r="M5" s="7"/>
      <c r="N5" s="7"/>
      <c r="O5" s="7"/>
    </row>
    <row r="6" spans="1:15" x14ac:dyDescent="0.3">
      <c r="A6" s="8"/>
      <c r="B6" s="8"/>
      <c r="C6" s="7"/>
      <c r="D6" s="7"/>
      <c r="E6" s="7"/>
      <c r="F6" s="7"/>
      <c r="G6" s="7"/>
      <c r="H6" s="7"/>
      <c r="I6" s="7"/>
      <c r="J6" s="7"/>
      <c r="K6" s="7"/>
      <c r="L6" s="7"/>
      <c r="M6" s="7"/>
      <c r="N6" s="7"/>
      <c r="O6" s="7"/>
    </row>
    <row r="7" spans="1:15" x14ac:dyDescent="0.3">
      <c r="A7" s="8"/>
      <c r="B7" s="8"/>
      <c r="C7" s="7"/>
      <c r="D7" s="7"/>
      <c r="E7" s="7"/>
      <c r="F7" s="7"/>
      <c r="G7" s="7"/>
      <c r="H7" s="7"/>
      <c r="I7" s="7"/>
      <c r="J7" s="7"/>
      <c r="K7" s="7"/>
      <c r="L7" s="7"/>
      <c r="M7" s="7"/>
      <c r="N7" s="7"/>
      <c r="O7" s="7"/>
    </row>
    <row r="8" spans="1:15" x14ac:dyDescent="0.3">
      <c r="A8" s="8"/>
      <c r="B8" s="8"/>
      <c r="C8" s="7"/>
      <c r="D8" s="7"/>
      <c r="E8" s="7"/>
      <c r="F8" s="7"/>
      <c r="G8" s="7"/>
      <c r="H8" s="7"/>
      <c r="I8" s="7"/>
      <c r="J8" s="7"/>
      <c r="K8" s="7"/>
      <c r="L8" s="7"/>
      <c r="M8" s="7"/>
      <c r="N8" s="7"/>
      <c r="O8" s="7"/>
    </row>
    <row r="9" spans="1:15" x14ac:dyDescent="0.3">
      <c r="A9" s="8"/>
      <c r="B9" s="8"/>
      <c r="C9" s="7"/>
      <c r="D9" s="7"/>
      <c r="E9" s="7"/>
      <c r="F9" s="7"/>
      <c r="G9" s="7"/>
      <c r="H9" s="7"/>
      <c r="I9" s="7"/>
      <c r="J9" s="7"/>
      <c r="K9" s="7"/>
      <c r="L9" s="7"/>
      <c r="M9" s="7"/>
      <c r="N9" s="7"/>
      <c r="O9" s="7"/>
    </row>
    <row r="10" spans="1:15" x14ac:dyDescent="0.3">
      <c r="A10" s="8"/>
      <c r="B10" s="8"/>
      <c r="C10" s="7"/>
      <c r="D10" s="7"/>
      <c r="E10" s="7"/>
      <c r="F10" s="7"/>
      <c r="G10" s="7"/>
      <c r="H10" s="7"/>
      <c r="I10" s="7"/>
      <c r="J10" s="7"/>
      <c r="K10" s="7"/>
      <c r="L10" s="7"/>
      <c r="M10" s="7"/>
      <c r="N10" s="7"/>
      <c r="O10" s="7"/>
    </row>
    <row r="11" spans="1:15" x14ac:dyDescent="0.3">
      <c r="A11" s="8"/>
      <c r="B11" s="8"/>
      <c r="C11" s="7"/>
      <c r="D11" s="7"/>
      <c r="E11" s="7"/>
      <c r="F11" s="7"/>
      <c r="G11" s="7"/>
      <c r="H11" s="7"/>
      <c r="I11" s="7"/>
      <c r="J11" s="7"/>
      <c r="K11" s="7"/>
      <c r="L11" s="7"/>
      <c r="M11" s="7"/>
      <c r="N11" s="7"/>
      <c r="O11" s="7"/>
    </row>
    <row r="12" spans="1:15" x14ac:dyDescent="0.3">
      <c r="A12" s="8"/>
      <c r="B12" s="8"/>
      <c r="C12" s="7"/>
      <c r="D12" s="7"/>
      <c r="E12" s="7"/>
      <c r="F12" s="7"/>
      <c r="G12" s="7"/>
      <c r="H12" s="7"/>
      <c r="I12" s="7"/>
      <c r="J12" s="7"/>
      <c r="K12" s="7"/>
      <c r="L12" s="7"/>
      <c r="M12" s="7"/>
      <c r="N12" s="7"/>
      <c r="O12" s="7"/>
    </row>
    <row r="13" spans="1:15" x14ac:dyDescent="0.3">
      <c r="A13" s="8"/>
      <c r="B13" s="8"/>
      <c r="C13" s="7"/>
      <c r="D13" s="7"/>
      <c r="E13" s="7"/>
      <c r="F13" s="7"/>
      <c r="G13" s="7"/>
      <c r="H13" s="7"/>
      <c r="I13" s="7"/>
      <c r="J13" s="7"/>
      <c r="K13" s="7"/>
      <c r="L13" s="7"/>
      <c r="M13" s="7"/>
      <c r="N13" s="7"/>
      <c r="O13" s="7"/>
    </row>
    <row r="14" spans="1:15" x14ac:dyDescent="0.3">
      <c r="A14" s="8"/>
      <c r="B14" s="8"/>
      <c r="C14" s="7"/>
      <c r="D14" s="7"/>
      <c r="E14" s="7"/>
      <c r="F14" s="7"/>
      <c r="G14" s="7"/>
      <c r="H14" s="7"/>
      <c r="I14" s="7"/>
      <c r="J14" s="7"/>
      <c r="K14" s="7"/>
      <c r="L14" s="7"/>
      <c r="M14" s="7"/>
      <c r="N14" s="7"/>
      <c r="O14" s="7"/>
    </row>
    <row r="15" spans="1:15" x14ac:dyDescent="0.3">
      <c r="A15" s="8"/>
      <c r="B15" s="8"/>
      <c r="C15" s="7"/>
      <c r="D15" s="7"/>
      <c r="E15" s="7"/>
      <c r="F15" s="7"/>
      <c r="G15" s="7"/>
      <c r="H15" s="7"/>
      <c r="I15" s="7"/>
      <c r="J15" s="7"/>
      <c r="K15" s="7"/>
      <c r="L15" s="7"/>
      <c r="M15" s="7"/>
      <c r="N15" s="7"/>
      <c r="O15" s="7"/>
    </row>
    <row r="16" spans="1:15" x14ac:dyDescent="0.3">
      <c r="A16" s="8"/>
      <c r="B16" s="8"/>
      <c r="C16" s="7"/>
      <c r="D16" s="7"/>
      <c r="E16" s="7"/>
      <c r="F16" s="7"/>
      <c r="G16" s="7"/>
      <c r="H16" s="7"/>
      <c r="I16" s="7"/>
      <c r="J16" s="7"/>
      <c r="K16" s="7"/>
      <c r="L16" s="7"/>
      <c r="M16" s="7"/>
      <c r="N16" s="7"/>
      <c r="O16" s="7"/>
    </row>
    <row r="17" spans="1:15" x14ac:dyDescent="0.3">
      <c r="A17" s="8"/>
      <c r="B17" s="8"/>
      <c r="C17" s="7"/>
      <c r="D17" s="7"/>
      <c r="E17" s="7"/>
      <c r="F17" s="7"/>
      <c r="G17" s="7"/>
      <c r="H17" s="7"/>
      <c r="I17" s="7"/>
      <c r="J17" s="7"/>
      <c r="K17" s="7"/>
      <c r="L17" s="7"/>
      <c r="M17" s="7"/>
      <c r="N17" s="7"/>
      <c r="O17" s="7"/>
    </row>
    <row r="18" spans="1:15" x14ac:dyDescent="0.3">
      <c r="A18" s="8"/>
      <c r="B18" s="8"/>
      <c r="C18" s="7"/>
      <c r="D18" s="7"/>
      <c r="E18" s="7"/>
      <c r="F18" s="7"/>
      <c r="G18" s="7"/>
      <c r="H18" s="7"/>
      <c r="I18" s="7"/>
      <c r="J18" s="7"/>
      <c r="K18" s="7"/>
      <c r="L18" s="7"/>
      <c r="M18" s="7"/>
      <c r="N18" s="7"/>
      <c r="O18" s="7"/>
    </row>
    <row r="19" spans="1:15" x14ac:dyDescent="0.3">
      <c r="A19" s="8"/>
      <c r="B19" s="8"/>
      <c r="C19" s="7"/>
      <c r="D19" s="7"/>
      <c r="E19" s="7"/>
      <c r="F19" s="7"/>
      <c r="G19" s="7"/>
      <c r="H19" s="7"/>
      <c r="I19" s="7"/>
      <c r="J19" s="7"/>
      <c r="K19" s="7"/>
      <c r="L19" s="7"/>
      <c r="M19" s="7"/>
      <c r="N19" s="7"/>
      <c r="O19" s="7"/>
    </row>
    <row r="20" spans="1:15" x14ac:dyDescent="0.3">
      <c r="A20" s="8"/>
      <c r="B20" s="8"/>
      <c r="C20" s="7"/>
      <c r="D20" s="7"/>
      <c r="E20" s="7"/>
      <c r="F20" s="7"/>
      <c r="G20" s="7"/>
      <c r="H20" s="7"/>
      <c r="I20" s="7"/>
      <c r="J20" s="7"/>
      <c r="K20" s="7"/>
      <c r="L20" s="7"/>
      <c r="M20" s="7"/>
      <c r="N20" s="7"/>
      <c r="O20" s="7"/>
    </row>
    <row r="21" spans="1:15" x14ac:dyDescent="0.3">
      <c r="A21" s="8"/>
      <c r="B21" s="8"/>
      <c r="C21" s="7"/>
      <c r="D21" s="7"/>
      <c r="E21" s="7"/>
      <c r="F21" s="7"/>
      <c r="G21" s="7"/>
      <c r="H21" s="7"/>
      <c r="I21" s="7"/>
      <c r="J21" s="7"/>
      <c r="K21" s="7"/>
      <c r="L21" s="7"/>
      <c r="M21" s="7"/>
      <c r="N21" s="7"/>
      <c r="O21" s="7"/>
    </row>
    <row r="22" spans="1:15" x14ac:dyDescent="0.3">
      <c r="A22" s="8"/>
      <c r="B22" s="8"/>
      <c r="C22" s="7"/>
      <c r="D22" s="7"/>
      <c r="E22" s="7"/>
      <c r="F22" s="7"/>
      <c r="G22" s="7"/>
      <c r="H22" s="7"/>
      <c r="I22" s="7"/>
      <c r="J22" s="7"/>
      <c r="K22" s="7"/>
      <c r="L22" s="7"/>
      <c r="M22" s="7"/>
      <c r="N22" s="7"/>
      <c r="O22" s="7"/>
    </row>
    <row r="23" spans="1:15" x14ac:dyDescent="0.3">
      <c r="A23" s="8"/>
      <c r="B23" s="8"/>
      <c r="C23" s="7"/>
      <c r="D23" s="7"/>
      <c r="E23" s="7"/>
      <c r="F23" s="7"/>
      <c r="G23" s="7"/>
      <c r="H23" s="7"/>
      <c r="I23" s="7"/>
      <c r="J23" s="7"/>
      <c r="K23" s="7"/>
      <c r="L23" s="7"/>
      <c r="M23" s="7"/>
      <c r="N23" s="7"/>
      <c r="O23" s="7"/>
    </row>
    <row r="24" spans="1:15" x14ac:dyDescent="0.3">
      <c r="A24" s="7"/>
      <c r="B24" s="7"/>
      <c r="C24" s="7"/>
      <c r="D24" s="7"/>
      <c r="E24" s="7"/>
      <c r="F24" s="7"/>
      <c r="G24" s="7"/>
      <c r="H24" s="7"/>
      <c r="I24" s="7"/>
      <c r="J24" s="7"/>
      <c r="K24" s="7"/>
      <c r="L24" s="7"/>
      <c r="M24" s="7"/>
      <c r="N24" s="7"/>
      <c r="O24" s="7"/>
    </row>
    <row r="25" spans="1:15" x14ac:dyDescent="0.3">
      <c r="A25" s="7"/>
      <c r="B25" s="7"/>
      <c r="C25" s="7"/>
      <c r="D25" s="7"/>
      <c r="E25" s="7"/>
      <c r="F25" s="7"/>
      <c r="G25" s="7"/>
      <c r="H25" s="7"/>
      <c r="I25" s="7"/>
      <c r="J25" s="7"/>
      <c r="K25" s="7"/>
      <c r="L25" s="7"/>
      <c r="M25" s="7"/>
      <c r="N25" s="7"/>
      <c r="O25" s="7"/>
    </row>
    <row r="26" spans="1:15" x14ac:dyDescent="0.3">
      <c r="A26" s="7"/>
      <c r="B26" s="7"/>
      <c r="C26" s="7"/>
      <c r="D26" s="7"/>
      <c r="E26" s="7"/>
      <c r="F26" s="7"/>
      <c r="G26" s="7"/>
      <c r="H26" s="7"/>
      <c r="I26" s="7"/>
      <c r="J26" s="7"/>
      <c r="K26" s="7"/>
      <c r="L26" s="7"/>
      <c r="M26" s="7"/>
      <c r="N26" s="7"/>
      <c r="O26" s="7"/>
    </row>
    <row r="27" spans="1:15" x14ac:dyDescent="0.3">
      <c r="A27" s="7"/>
      <c r="B27" s="7"/>
      <c r="C27" s="7"/>
      <c r="D27" s="7"/>
      <c r="E27" s="7"/>
      <c r="F27" s="7"/>
      <c r="G27" s="7"/>
      <c r="H27" s="7"/>
      <c r="I27" s="7"/>
      <c r="J27" s="7"/>
      <c r="K27" s="7"/>
      <c r="L27" s="7"/>
      <c r="M27" s="7"/>
      <c r="N27" s="7"/>
      <c r="O27" s="7"/>
    </row>
    <row r="28" spans="1:15" x14ac:dyDescent="0.3">
      <c r="A28" s="7"/>
      <c r="B28" s="7"/>
      <c r="C28" s="7"/>
      <c r="D28" s="7"/>
      <c r="E28" s="7"/>
      <c r="F28" s="7"/>
      <c r="G28" s="7"/>
      <c r="H28" s="7"/>
      <c r="I28" s="7"/>
      <c r="J28" s="7"/>
      <c r="K28" s="7"/>
      <c r="L28" s="7"/>
      <c r="M28" s="7"/>
      <c r="N28" s="7"/>
      <c r="O28" s="7"/>
    </row>
    <row r="29" spans="1:15" x14ac:dyDescent="0.3">
      <c r="A29" s="7"/>
      <c r="B29" s="7"/>
      <c r="C29" s="7"/>
      <c r="D29" s="7"/>
      <c r="E29" s="7"/>
      <c r="F29" s="7"/>
      <c r="G29" s="7"/>
      <c r="H29" s="7"/>
      <c r="I29" s="7"/>
      <c r="J29" s="7"/>
      <c r="K29" s="7"/>
      <c r="L29" s="7"/>
      <c r="M29" s="7"/>
      <c r="N29" s="7"/>
      <c r="O29" s="7"/>
    </row>
    <row r="30" spans="1:15" x14ac:dyDescent="0.3">
      <c r="A30" s="7"/>
      <c r="B30" s="7"/>
      <c r="C30" s="7"/>
      <c r="D30" s="7"/>
      <c r="E30" s="7"/>
      <c r="F30" s="7"/>
      <c r="G30" s="7"/>
      <c r="H30" s="7"/>
      <c r="I30" s="7"/>
      <c r="J30" s="7"/>
      <c r="K30" s="7"/>
      <c r="L30" s="7"/>
      <c r="M30" s="7"/>
      <c r="N30" s="7"/>
      <c r="O30" s="7"/>
    </row>
    <row r="31" spans="1:15" x14ac:dyDescent="0.3">
      <c r="A31" s="7"/>
      <c r="B31" s="7"/>
      <c r="C31" s="7"/>
      <c r="D31" s="7"/>
      <c r="E31" s="7"/>
      <c r="F31" s="7"/>
      <c r="G31" s="7"/>
      <c r="H31" s="7"/>
      <c r="I31" s="7"/>
      <c r="J31" s="7"/>
      <c r="K31" s="7"/>
      <c r="L31" s="7"/>
      <c r="M31" s="7"/>
      <c r="N31" s="7"/>
      <c r="O31" s="7"/>
    </row>
    <row r="32" spans="1:15" x14ac:dyDescent="0.3">
      <c r="A32" s="7"/>
      <c r="B32" s="7"/>
      <c r="C32" s="7"/>
      <c r="D32" s="7"/>
      <c r="E32" s="7"/>
      <c r="F32" s="7"/>
      <c r="G32" s="7"/>
      <c r="H32" s="7"/>
      <c r="I32" s="7"/>
      <c r="J32" s="7"/>
      <c r="K32" s="7"/>
      <c r="L32" s="7"/>
      <c r="M32" s="7"/>
      <c r="N32" s="7"/>
      <c r="O32" s="7"/>
    </row>
    <row r="33" spans="1:15" x14ac:dyDescent="0.3">
      <c r="A33" s="7"/>
      <c r="B33" s="7"/>
      <c r="C33" s="7"/>
      <c r="D33" s="7"/>
      <c r="E33" s="7"/>
      <c r="F33" s="7"/>
      <c r="G33" s="7"/>
      <c r="H33" s="7"/>
      <c r="I33" s="7"/>
      <c r="J33" s="7"/>
      <c r="K33" s="7"/>
      <c r="L33" s="7"/>
      <c r="M33" s="7"/>
      <c r="N33" s="7"/>
      <c r="O33" s="7"/>
    </row>
    <row r="34" spans="1:15" x14ac:dyDescent="0.3">
      <c r="A34" s="7"/>
      <c r="B34" s="7"/>
      <c r="C34" s="7"/>
      <c r="D34" s="7"/>
      <c r="E34" s="7"/>
      <c r="F34" s="7"/>
      <c r="G34" s="7"/>
      <c r="H34" s="7"/>
      <c r="I34" s="7"/>
      <c r="J34" s="7"/>
      <c r="K34" s="7"/>
      <c r="L34" s="7"/>
      <c r="M34" s="7"/>
      <c r="N34" s="7"/>
      <c r="O34" s="7"/>
    </row>
    <row r="35" spans="1:15" x14ac:dyDescent="0.3">
      <c r="A35" s="7"/>
      <c r="B35" s="7"/>
      <c r="C35" s="7"/>
      <c r="D35" s="7"/>
      <c r="E35" s="7"/>
      <c r="F35" s="7"/>
      <c r="G35" s="7"/>
      <c r="H35" s="7"/>
      <c r="I35" s="7"/>
      <c r="J35" s="7"/>
      <c r="K35" s="7"/>
      <c r="L35" s="7"/>
      <c r="M35" s="7"/>
      <c r="N35" s="7"/>
      <c r="O35" s="7"/>
    </row>
    <row r="36" spans="1:15" x14ac:dyDescent="0.3">
      <c r="A36" s="7"/>
      <c r="B36" s="7"/>
      <c r="C36" s="7"/>
      <c r="D36" s="7"/>
      <c r="E36" s="7"/>
      <c r="F36" s="7"/>
      <c r="G36" s="7"/>
      <c r="H36" s="7"/>
      <c r="I36" s="7"/>
      <c r="J36" s="7"/>
      <c r="K36" s="7"/>
      <c r="L36" s="7"/>
      <c r="M36" s="7"/>
      <c r="N36" s="7"/>
      <c r="O36" s="7"/>
    </row>
    <row r="37" spans="1:15" x14ac:dyDescent="0.3">
      <c r="A37" s="7"/>
      <c r="B37" s="7"/>
      <c r="C37" s="7"/>
      <c r="D37" s="7"/>
      <c r="E37" s="7"/>
      <c r="F37" s="7"/>
      <c r="G37" s="7"/>
      <c r="H37" s="7"/>
      <c r="I37" s="7"/>
      <c r="J37" s="7"/>
      <c r="K37" s="7"/>
      <c r="L37" s="7"/>
      <c r="M37" s="7"/>
      <c r="N37" s="7"/>
      <c r="O37" s="7"/>
    </row>
    <row r="38" spans="1:15" x14ac:dyDescent="0.3">
      <c r="A38" s="7"/>
      <c r="B38" s="7"/>
      <c r="C38" s="7"/>
      <c r="D38" s="7"/>
      <c r="E38" s="7"/>
      <c r="F38" s="7"/>
      <c r="G38" s="7"/>
      <c r="H38" s="7"/>
      <c r="I38" s="7"/>
      <c r="J38" s="7"/>
      <c r="K38" s="7"/>
      <c r="L38" s="7"/>
      <c r="M38" s="7"/>
      <c r="N38" s="7"/>
      <c r="O38" s="7"/>
    </row>
    <row r="39" spans="1:15" x14ac:dyDescent="0.3">
      <c r="A39" s="7"/>
      <c r="B39" s="7"/>
      <c r="C39" s="7"/>
      <c r="D39" s="7"/>
      <c r="E39" s="7"/>
      <c r="F39" s="7"/>
      <c r="G39" s="7"/>
      <c r="H39" s="7"/>
      <c r="I39" s="7"/>
      <c r="J39" s="7"/>
      <c r="K39" s="7"/>
      <c r="L39" s="7"/>
      <c r="M39" s="7"/>
      <c r="N39" s="7"/>
      <c r="O39" s="7"/>
    </row>
    <row r="40" spans="1:15" x14ac:dyDescent="0.3">
      <c r="A40" s="7"/>
      <c r="B40" s="7"/>
      <c r="C40" s="7"/>
      <c r="D40" s="7"/>
      <c r="E40" s="7"/>
      <c r="F40" s="7"/>
      <c r="G40" s="7"/>
      <c r="H40" s="7"/>
      <c r="I40" s="7"/>
      <c r="J40" s="7"/>
      <c r="K40" s="7"/>
      <c r="L40" s="7"/>
      <c r="M40" s="7"/>
      <c r="N40" s="7"/>
      <c r="O40" s="7"/>
    </row>
    <row r="41" spans="1:15" x14ac:dyDescent="0.3">
      <c r="A41" s="7"/>
      <c r="B41" s="7"/>
      <c r="C41" s="7"/>
      <c r="D41" s="7"/>
      <c r="E41" s="7"/>
      <c r="F41" s="7"/>
      <c r="G41" s="7"/>
      <c r="H41" s="7"/>
      <c r="I41" s="7"/>
      <c r="J41" s="7"/>
      <c r="K41" s="7"/>
      <c r="L41" s="7"/>
      <c r="M41" s="7"/>
      <c r="N41" s="7"/>
      <c r="O41" s="7"/>
    </row>
    <row r="42" spans="1:15" x14ac:dyDescent="0.3">
      <c r="A42" s="7"/>
      <c r="B42" s="7"/>
      <c r="C42" s="7"/>
      <c r="D42" s="7"/>
      <c r="E42" s="7"/>
      <c r="F42" s="7"/>
      <c r="G42" s="7"/>
      <c r="H42" s="7"/>
      <c r="I42" s="7"/>
      <c r="J42" s="7"/>
      <c r="K42" s="7"/>
      <c r="L42" s="7"/>
      <c r="M42" s="7"/>
      <c r="N42" s="7"/>
      <c r="O42"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AED6-252D-42FE-92B3-D321DC285428}">
  <dimension ref="A1:O42"/>
  <sheetViews>
    <sheetView zoomScale="65" workbookViewId="0"/>
  </sheetViews>
  <sheetFormatPr defaultRowHeight="14.4" x14ac:dyDescent="0.3"/>
  <sheetData>
    <row r="1" spans="1:15" x14ac:dyDescent="0.3">
      <c r="A1" s="8"/>
      <c r="B1" s="8"/>
      <c r="C1" s="7"/>
      <c r="D1" s="7"/>
      <c r="E1" s="7"/>
      <c r="F1" s="7"/>
      <c r="G1" s="7"/>
      <c r="H1" s="7"/>
      <c r="I1" s="7"/>
      <c r="J1" s="7"/>
      <c r="K1" s="7"/>
      <c r="L1" s="7"/>
      <c r="M1" s="7"/>
      <c r="N1" s="7"/>
      <c r="O1" s="7"/>
    </row>
    <row r="2" spans="1:15" x14ac:dyDescent="0.3">
      <c r="A2" s="8"/>
      <c r="B2" s="8"/>
      <c r="C2" s="7"/>
      <c r="D2" s="7"/>
      <c r="E2" s="7"/>
      <c r="F2" s="7"/>
      <c r="G2" s="7"/>
      <c r="H2" s="7"/>
      <c r="I2" s="7"/>
      <c r="J2" s="7"/>
      <c r="K2" s="7"/>
      <c r="L2" s="7"/>
      <c r="M2" s="7"/>
      <c r="N2" s="7"/>
      <c r="O2" s="7"/>
    </row>
    <row r="3" spans="1:15" x14ac:dyDescent="0.3">
      <c r="A3" s="8"/>
      <c r="B3" s="8"/>
      <c r="C3" s="7"/>
      <c r="D3" s="7"/>
      <c r="E3" s="7"/>
      <c r="F3" s="7"/>
      <c r="G3" s="7"/>
      <c r="H3" s="7"/>
      <c r="I3" s="7"/>
      <c r="J3" s="7"/>
      <c r="K3" s="7"/>
      <c r="L3" s="7"/>
      <c r="M3" s="7"/>
      <c r="N3" s="7"/>
      <c r="O3" s="7"/>
    </row>
    <row r="4" spans="1:15" x14ac:dyDescent="0.3">
      <c r="A4" s="8"/>
      <c r="B4" s="8"/>
      <c r="C4" s="7"/>
      <c r="D4" s="7"/>
      <c r="E4" s="7"/>
      <c r="F4" s="7"/>
      <c r="G4" s="7"/>
      <c r="H4" s="7"/>
      <c r="I4" s="7"/>
      <c r="J4" s="7"/>
      <c r="K4" s="7"/>
      <c r="L4" s="7"/>
      <c r="M4" s="7"/>
      <c r="N4" s="7"/>
      <c r="O4" s="7"/>
    </row>
    <row r="5" spans="1:15" x14ac:dyDescent="0.3">
      <c r="A5" s="8"/>
      <c r="B5" s="8"/>
      <c r="C5" s="7"/>
      <c r="D5" s="7"/>
      <c r="E5" s="7"/>
      <c r="F5" s="7"/>
      <c r="G5" s="7"/>
      <c r="H5" s="7"/>
      <c r="I5" s="7"/>
      <c r="J5" s="7"/>
      <c r="K5" s="7"/>
      <c r="L5" s="7"/>
      <c r="M5" s="7"/>
      <c r="N5" s="7"/>
      <c r="O5" s="7"/>
    </row>
    <row r="6" spans="1:15" x14ac:dyDescent="0.3">
      <c r="A6" s="8"/>
      <c r="B6" s="8"/>
      <c r="C6" s="7"/>
      <c r="D6" s="7"/>
      <c r="E6" s="7"/>
      <c r="F6" s="7"/>
      <c r="G6" s="7"/>
      <c r="H6" s="7"/>
      <c r="I6" s="7"/>
      <c r="J6" s="7"/>
      <c r="K6" s="7"/>
      <c r="L6" s="7"/>
      <c r="M6" s="7"/>
      <c r="N6" s="7"/>
      <c r="O6" s="7"/>
    </row>
    <row r="7" spans="1:15" x14ac:dyDescent="0.3">
      <c r="A7" s="8"/>
      <c r="B7" s="8"/>
      <c r="C7" s="7"/>
      <c r="D7" s="7"/>
      <c r="E7" s="7"/>
      <c r="F7" s="7"/>
      <c r="G7" s="7"/>
      <c r="H7" s="7"/>
      <c r="I7" s="7"/>
      <c r="J7" s="7"/>
      <c r="K7" s="7"/>
      <c r="L7" s="7"/>
      <c r="M7" s="7"/>
      <c r="N7" s="7"/>
      <c r="O7" s="7"/>
    </row>
    <row r="8" spans="1:15" x14ac:dyDescent="0.3">
      <c r="A8" s="8"/>
      <c r="B8" s="8"/>
      <c r="C8" s="7"/>
      <c r="D8" s="7"/>
      <c r="E8" s="7"/>
      <c r="F8" s="7"/>
      <c r="G8" s="7"/>
      <c r="H8" s="7"/>
      <c r="I8" s="7"/>
      <c r="J8" s="7"/>
      <c r="K8" s="7"/>
      <c r="L8" s="7"/>
      <c r="M8" s="7"/>
      <c r="N8" s="7"/>
      <c r="O8" s="7"/>
    </row>
    <row r="9" spans="1:15" x14ac:dyDescent="0.3">
      <c r="A9" s="8"/>
      <c r="B9" s="8"/>
      <c r="C9" s="7"/>
      <c r="D9" s="7"/>
      <c r="E9" s="7"/>
      <c r="F9" s="7"/>
      <c r="G9" s="7"/>
      <c r="H9" s="7"/>
      <c r="I9" s="7"/>
      <c r="J9" s="7"/>
      <c r="K9" s="7"/>
      <c r="L9" s="7"/>
      <c r="M9" s="7"/>
      <c r="N9" s="7"/>
      <c r="O9" s="7"/>
    </row>
    <row r="10" spans="1:15" x14ac:dyDescent="0.3">
      <c r="A10" s="8"/>
      <c r="B10" s="8"/>
      <c r="C10" s="7"/>
      <c r="D10" s="7"/>
      <c r="E10" s="7"/>
      <c r="F10" s="7"/>
      <c r="G10" s="7"/>
      <c r="H10" s="7"/>
      <c r="I10" s="7"/>
      <c r="J10" s="7"/>
      <c r="K10" s="7"/>
      <c r="L10" s="7"/>
      <c r="M10" s="7"/>
      <c r="N10" s="7"/>
      <c r="O10" s="7"/>
    </row>
    <row r="11" spans="1:15" x14ac:dyDescent="0.3">
      <c r="A11" s="8"/>
      <c r="B11" s="8"/>
      <c r="C11" s="7"/>
      <c r="D11" s="7"/>
      <c r="E11" s="7"/>
      <c r="F11" s="7"/>
      <c r="G11" s="7"/>
      <c r="H11" s="7"/>
      <c r="I11" s="7"/>
      <c r="J11" s="7"/>
      <c r="K11" s="7"/>
      <c r="L11" s="7"/>
      <c r="M11" s="7"/>
      <c r="N11" s="7"/>
      <c r="O11" s="7"/>
    </row>
    <row r="12" spans="1:15" x14ac:dyDescent="0.3">
      <c r="A12" s="8"/>
      <c r="B12" s="8"/>
      <c r="C12" s="7"/>
      <c r="D12" s="7"/>
      <c r="E12" s="7"/>
      <c r="F12" s="7"/>
      <c r="G12" s="7"/>
      <c r="H12" s="7"/>
      <c r="I12" s="7"/>
      <c r="J12" s="7"/>
      <c r="K12" s="7"/>
      <c r="L12" s="7"/>
      <c r="M12" s="7"/>
      <c r="N12" s="7"/>
      <c r="O12" s="7"/>
    </row>
    <row r="13" spans="1:15" x14ac:dyDescent="0.3">
      <c r="A13" s="8"/>
      <c r="B13" s="8"/>
      <c r="C13" s="7"/>
      <c r="D13" s="7"/>
      <c r="E13" s="7"/>
      <c r="F13" s="7"/>
      <c r="G13" s="7"/>
      <c r="H13" s="7"/>
      <c r="I13" s="7"/>
      <c r="J13" s="7"/>
      <c r="K13" s="7"/>
      <c r="L13" s="7"/>
      <c r="M13" s="7"/>
      <c r="N13" s="7"/>
      <c r="O13" s="7"/>
    </row>
    <row r="14" spans="1:15" x14ac:dyDescent="0.3">
      <c r="A14" s="8"/>
      <c r="B14" s="8"/>
      <c r="C14" s="7"/>
      <c r="D14" s="7"/>
      <c r="E14" s="7"/>
      <c r="F14" s="7"/>
      <c r="G14" s="7"/>
      <c r="H14" s="7"/>
      <c r="I14" s="7"/>
      <c r="J14" s="7"/>
      <c r="K14" s="7"/>
      <c r="L14" s="7"/>
      <c r="M14" s="7"/>
      <c r="N14" s="7"/>
      <c r="O14" s="7"/>
    </row>
    <row r="15" spans="1:15" x14ac:dyDescent="0.3">
      <c r="A15" s="8"/>
      <c r="B15" s="8"/>
      <c r="C15" s="7"/>
      <c r="D15" s="7"/>
      <c r="E15" s="7"/>
      <c r="F15" s="7"/>
      <c r="G15" s="7"/>
      <c r="H15" s="7"/>
      <c r="I15" s="7"/>
      <c r="J15" s="7"/>
      <c r="K15" s="7"/>
      <c r="L15" s="7"/>
      <c r="M15" s="7"/>
      <c r="N15" s="7"/>
      <c r="O15" s="7"/>
    </row>
    <row r="16" spans="1:15" x14ac:dyDescent="0.3">
      <c r="A16" s="8"/>
      <c r="B16" s="8"/>
      <c r="C16" s="7"/>
      <c r="D16" s="7"/>
      <c r="E16" s="7"/>
      <c r="F16" s="7"/>
      <c r="G16" s="7"/>
      <c r="H16" s="7"/>
      <c r="I16" s="7"/>
      <c r="J16" s="7"/>
      <c r="K16" s="7"/>
      <c r="L16" s="7"/>
      <c r="M16" s="7"/>
      <c r="N16" s="7"/>
      <c r="O16" s="7"/>
    </row>
    <row r="17" spans="1:15" x14ac:dyDescent="0.3">
      <c r="A17" s="8"/>
      <c r="B17" s="8"/>
      <c r="C17" s="7"/>
      <c r="D17" s="7"/>
      <c r="E17" s="7"/>
      <c r="F17" s="7"/>
      <c r="G17" s="7"/>
      <c r="H17" s="7"/>
      <c r="I17" s="7"/>
      <c r="J17" s="7"/>
      <c r="K17" s="7"/>
      <c r="L17" s="7"/>
      <c r="M17" s="7"/>
      <c r="N17" s="7"/>
      <c r="O17" s="7"/>
    </row>
    <row r="18" spans="1:15" x14ac:dyDescent="0.3">
      <c r="A18" s="8"/>
      <c r="B18" s="8"/>
      <c r="C18" s="7"/>
      <c r="D18" s="7"/>
      <c r="E18" s="7"/>
      <c r="F18" s="7"/>
      <c r="G18" s="7"/>
      <c r="H18" s="7"/>
      <c r="I18" s="7"/>
      <c r="J18" s="7"/>
      <c r="K18" s="7"/>
      <c r="L18" s="7"/>
      <c r="M18" s="7"/>
      <c r="N18" s="7"/>
      <c r="O18" s="7"/>
    </row>
    <row r="19" spans="1:15" x14ac:dyDescent="0.3">
      <c r="A19" s="8"/>
      <c r="B19" s="8"/>
      <c r="C19" s="7"/>
      <c r="D19" s="7"/>
      <c r="E19" s="7"/>
      <c r="F19" s="7"/>
      <c r="G19" s="7"/>
      <c r="H19" s="7"/>
      <c r="I19" s="7"/>
      <c r="J19" s="7"/>
      <c r="K19" s="7"/>
      <c r="L19" s="7"/>
      <c r="M19" s="7"/>
      <c r="N19" s="7"/>
      <c r="O19" s="7"/>
    </row>
    <row r="20" spans="1:15" x14ac:dyDescent="0.3">
      <c r="A20" s="8"/>
      <c r="B20" s="8"/>
      <c r="C20" s="7"/>
      <c r="D20" s="7"/>
      <c r="E20" s="7"/>
      <c r="F20" s="7"/>
      <c r="G20" s="7"/>
      <c r="H20" s="7"/>
      <c r="I20" s="7"/>
      <c r="J20" s="7"/>
      <c r="K20" s="7"/>
      <c r="L20" s="7"/>
      <c r="M20" s="7"/>
      <c r="N20" s="7"/>
      <c r="O20" s="7"/>
    </row>
    <row r="21" spans="1:15" x14ac:dyDescent="0.3">
      <c r="A21" s="8"/>
      <c r="B21" s="8"/>
      <c r="C21" s="7"/>
      <c r="D21" s="7"/>
      <c r="E21" s="7"/>
      <c r="F21" s="7"/>
      <c r="G21" s="7"/>
      <c r="H21" s="7"/>
      <c r="I21" s="7"/>
      <c r="J21" s="7"/>
      <c r="K21" s="7"/>
      <c r="L21" s="7"/>
      <c r="M21" s="7"/>
      <c r="N21" s="7"/>
      <c r="O21" s="7"/>
    </row>
    <row r="22" spans="1:15" x14ac:dyDescent="0.3">
      <c r="A22" s="8"/>
      <c r="B22" s="8"/>
      <c r="C22" s="7"/>
      <c r="D22" s="7"/>
      <c r="E22" s="7"/>
      <c r="F22" s="7"/>
      <c r="G22" s="7"/>
      <c r="H22" s="7"/>
      <c r="I22" s="7"/>
      <c r="J22" s="7"/>
      <c r="K22" s="7"/>
      <c r="L22" s="7"/>
      <c r="M22" s="7"/>
      <c r="N22" s="7"/>
      <c r="O22" s="7"/>
    </row>
    <row r="23" spans="1:15" x14ac:dyDescent="0.3">
      <c r="A23" s="8"/>
      <c r="B23" s="8"/>
      <c r="C23" s="7"/>
      <c r="D23" s="7"/>
      <c r="E23" s="7"/>
      <c r="F23" s="7"/>
      <c r="G23" s="7"/>
      <c r="H23" s="7"/>
      <c r="I23" s="7"/>
      <c r="J23" s="7"/>
      <c r="K23" s="7"/>
      <c r="L23" s="7"/>
      <c r="M23" s="7"/>
      <c r="N23" s="7"/>
      <c r="O23" s="7"/>
    </row>
    <row r="24" spans="1:15" x14ac:dyDescent="0.3">
      <c r="A24" s="7"/>
      <c r="B24" s="7"/>
      <c r="C24" s="7"/>
      <c r="D24" s="7"/>
      <c r="E24" s="7"/>
      <c r="F24" s="7"/>
      <c r="G24" s="7"/>
      <c r="H24" s="7"/>
      <c r="I24" s="7"/>
      <c r="J24" s="7"/>
      <c r="K24" s="7"/>
      <c r="L24" s="7"/>
      <c r="M24" s="7"/>
      <c r="N24" s="7"/>
      <c r="O24" s="7"/>
    </row>
    <row r="25" spans="1:15" x14ac:dyDescent="0.3">
      <c r="A25" s="7"/>
      <c r="B25" s="7"/>
      <c r="C25" s="7"/>
      <c r="D25" s="7"/>
      <c r="E25" s="7"/>
      <c r="F25" s="7"/>
      <c r="G25" s="7"/>
      <c r="H25" s="7"/>
      <c r="I25" s="7"/>
      <c r="J25" s="7"/>
      <c r="K25" s="7"/>
      <c r="L25" s="7"/>
      <c r="M25" s="7"/>
      <c r="N25" s="7"/>
      <c r="O25" s="7"/>
    </row>
    <row r="26" spans="1:15" x14ac:dyDescent="0.3">
      <c r="A26" s="7"/>
      <c r="B26" s="7"/>
      <c r="C26" s="7"/>
      <c r="D26" s="7"/>
      <c r="E26" s="7"/>
      <c r="F26" s="7"/>
      <c r="G26" s="7"/>
      <c r="H26" s="7"/>
      <c r="I26" s="7"/>
      <c r="J26" s="7"/>
      <c r="K26" s="7"/>
      <c r="L26" s="7"/>
      <c r="M26" s="7"/>
      <c r="N26" s="7"/>
      <c r="O26" s="7"/>
    </row>
    <row r="27" spans="1:15" x14ac:dyDescent="0.3">
      <c r="A27" s="7"/>
      <c r="B27" s="7"/>
      <c r="C27" s="7"/>
      <c r="D27" s="7"/>
      <c r="E27" s="7"/>
      <c r="F27" s="7"/>
      <c r="G27" s="7"/>
      <c r="H27" s="7"/>
      <c r="I27" s="7"/>
      <c r="J27" s="7"/>
      <c r="K27" s="7"/>
      <c r="L27" s="7"/>
      <c r="M27" s="7"/>
      <c r="N27" s="7"/>
      <c r="O27" s="7"/>
    </row>
    <row r="28" spans="1:15" x14ac:dyDescent="0.3">
      <c r="A28" s="7"/>
      <c r="B28" s="7"/>
      <c r="C28" s="7"/>
      <c r="D28" s="7"/>
      <c r="E28" s="7"/>
      <c r="F28" s="7"/>
      <c r="G28" s="7"/>
      <c r="H28" s="7"/>
      <c r="I28" s="7"/>
      <c r="J28" s="7"/>
      <c r="K28" s="7"/>
      <c r="L28" s="7"/>
      <c r="M28" s="7"/>
      <c r="N28" s="7"/>
      <c r="O28" s="7"/>
    </row>
    <row r="29" spans="1:15" x14ac:dyDescent="0.3">
      <c r="A29" s="7"/>
      <c r="B29" s="7"/>
      <c r="C29" s="7"/>
      <c r="D29" s="7"/>
      <c r="E29" s="7"/>
      <c r="F29" s="7"/>
      <c r="G29" s="7"/>
      <c r="H29" s="7"/>
      <c r="I29" s="7"/>
      <c r="J29" s="7"/>
      <c r="K29" s="7"/>
      <c r="L29" s="7"/>
      <c r="M29" s="7"/>
      <c r="N29" s="7"/>
      <c r="O29" s="7"/>
    </row>
    <row r="30" spans="1:15" x14ac:dyDescent="0.3">
      <c r="A30" s="7"/>
      <c r="B30" s="7"/>
      <c r="C30" s="7"/>
      <c r="D30" s="7"/>
      <c r="E30" s="7"/>
      <c r="F30" s="7"/>
      <c r="G30" s="7"/>
      <c r="H30" s="7"/>
      <c r="I30" s="7"/>
      <c r="J30" s="7"/>
      <c r="K30" s="7"/>
      <c r="L30" s="7"/>
      <c r="M30" s="7"/>
      <c r="N30" s="7"/>
      <c r="O30" s="7"/>
    </row>
    <row r="31" spans="1:15" x14ac:dyDescent="0.3">
      <c r="A31" s="7"/>
      <c r="B31" s="7"/>
      <c r="C31" s="7"/>
      <c r="D31" s="7"/>
      <c r="E31" s="7"/>
      <c r="F31" s="7"/>
      <c r="G31" s="7"/>
      <c r="H31" s="7"/>
      <c r="I31" s="7"/>
      <c r="J31" s="7"/>
      <c r="K31" s="7"/>
      <c r="L31" s="7"/>
      <c r="M31" s="7"/>
      <c r="N31" s="7"/>
      <c r="O31" s="7"/>
    </row>
    <row r="32" spans="1:15" x14ac:dyDescent="0.3">
      <c r="A32" s="7"/>
      <c r="B32" s="7"/>
      <c r="C32" s="7"/>
      <c r="D32" s="7"/>
      <c r="E32" s="7"/>
      <c r="F32" s="7"/>
      <c r="G32" s="7"/>
      <c r="H32" s="7"/>
      <c r="I32" s="7"/>
      <c r="J32" s="7"/>
      <c r="K32" s="7"/>
      <c r="L32" s="7"/>
      <c r="M32" s="7"/>
      <c r="N32" s="7"/>
      <c r="O32" s="7"/>
    </row>
    <row r="33" spans="1:15" x14ac:dyDescent="0.3">
      <c r="A33" s="7"/>
      <c r="B33" s="7"/>
      <c r="C33" s="7"/>
      <c r="D33" s="7"/>
      <c r="E33" s="7"/>
      <c r="F33" s="7"/>
      <c r="G33" s="7"/>
      <c r="H33" s="7"/>
      <c r="I33" s="7"/>
      <c r="J33" s="7"/>
      <c r="K33" s="7"/>
      <c r="L33" s="7"/>
      <c r="M33" s="7"/>
      <c r="N33" s="7"/>
      <c r="O33" s="7"/>
    </row>
    <row r="34" spans="1:15" x14ac:dyDescent="0.3">
      <c r="A34" s="7"/>
      <c r="B34" s="7"/>
      <c r="C34" s="7"/>
      <c r="D34" s="7"/>
      <c r="E34" s="7"/>
      <c r="F34" s="7"/>
      <c r="G34" s="7"/>
      <c r="H34" s="7"/>
      <c r="I34" s="7"/>
      <c r="J34" s="7"/>
      <c r="K34" s="7"/>
      <c r="L34" s="7"/>
      <c r="M34" s="7"/>
      <c r="N34" s="7"/>
      <c r="O34" s="7"/>
    </row>
    <row r="35" spans="1:15" x14ac:dyDescent="0.3">
      <c r="A35" s="7"/>
      <c r="B35" s="7"/>
      <c r="C35" s="7"/>
      <c r="D35" s="7"/>
      <c r="E35" s="7"/>
      <c r="F35" s="7"/>
      <c r="G35" s="7"/>
      <c r="H35" s="7"/>
      <c r="I35" s="7"/>
      <c r="J35" s="7"/>
      <c r="K35" s="7"/>
      <c r="L35" s="7"/>
      <c r="M35" s="7"/>
      <c r="N35" s="7"/>
      <c r="O35" s="7"/>
    </row>
    <row r="36" spans="1:15" x14ac:dyDescent="0.3">
      <c r="A36" s="7"/>
      <c r="B36" s="7"/>
      <c r="C36" s="7"/>
      <c r="D36" s="7"/>
      <c r="E36" s="7"/>
      <c r="F36" s="7"/>
      <c r="G36" s="7"/>
      <c r="H36" s="7"/>
      <c r="I36" s="7"/>
      <c r="J36" s="7"/>
      <c r="K36" s="7"/>
      <c r="L36" s="7"/>
      <c r="M36" s="7"/>
      <c r="N36" s="7"/>
      <c r="O36" s="7"/>
    </row>
    <row r="37" spans="1:15" x14ac:dyDescent="0.3">
      <c r="A37" s="7"/>
      <c r="B37" s="7"/>
      <c r="C37" s="7"/>
      <c r="D37" s="7"/>
      <c r="E37" s="7"/>
      <c r="F37" s="7"/>
      <c r="G37" s="7"/>
      <c r="H37" s="7"/>
      <c r="I37" s="7"/>
      <c r="J37" s="7"/>
      <c r="K37" s="7"/>
      <c r="L37" s="7"/>
      <c r="M37" s="7"/>
      <c r="N37" s="7"/>
      <c r="O37" s="7"/>
    </row>
    <row r="38" spans="1:15" x14ac:dyDescent="0.3">
      <c r="A38" s="7"/>
      <c r="B38" s="7"/>
      <c r="C38" s="7"/>
      <c r="D38" s="7"/>
      <c r="E38" s="7"/>
      <c r="F38" s="7"/>
      <c r="G38" s="7"/>
      <c r="H38" s="7"/>
      <c r="I38" s="7"/>
      <c r="J38" s="7"/>
      <c r="K38" s="7"/>
      <c r="L38" s="7"/>
      <c r="M38" s="7"/>
      <c r="N38" s="7"/>
      <c r="O38" s="7"/>
    </row>
    <row r="39" spans="1:15" x14ac:dyDescent="0.3">
      <c r="A39" s="7"/>
      <c r="B39" s="7"/>
      <c r="C39" s="7"/>
      <c r="D39" s="7"/>
      <c r="E39" s="7"/>
      <c r="F39" s="7"/>
      <c r="G39" s="7"/>
      <c r="H39" s="7"/>
      <c r="I39" s="7"/>
      <c r="J39" s="7"/>
      <c r="K39" s="7"/>
      <c r="L39" s="7"/>
      <c r="M39" s="7"/>
      <c r="N39" s="7"/>
      <c r="O39" s="7"/>
    </row>
    <row r="40" spans="1:15" x14ac:dyDescent="0.3">
      <c r="A40" s="7"/>
      <c r="B40" s="7"/>
      <c r="C40" s="7"/>
      <c r="D40" s="7"/>
      <c r="E40" s="7"/>
      <c r="F40" s="7"/>
      <c r="G40" s="7"/>
      <c r="H40" s="7"/>
      <c r="I40" s="7"/>
      <c r="J40" s="7"/>
      <c r="K40" s="7"/>
      <c r="L40" s="7"/>
      <c r="M40" s="7"/>
      <c r="N40" s="7"/>
      <c r="O40" s="7"/>
    </row>
    <row r="41" spans="1:15" x14ac:dyDescent="0.3">
      <c r="A41" s="7"/>
      <c r="B41" s="7"/>
      <c r="C41" s="7"/>
      <c r="D41" s="7"/>
      <c r="E41" s="7"/>
      <c r="F41" s="7"/>
      <c r="G41" s="7"/>
      <c r="H41" s="7"/>
      <c r="I41" s="7"/>
      <c r="J41" s="7"/>
      <c r="K41" s="7"/>
      <c r="L41" s="7"/>
      <c r="M41" s="7"/>
      <c r="N41" s="7"/>
      <c r="O41" s="7"/>
    </row>
    <row r="42" spans="1:15" x14ac:dyDescent="0.3">
      <c r="A42" s="7"/>
      <c r="B42" s="7"/>
      <c r="C42" s="7"/>
      <c r="D42" s="7"/>
      <c r="E42" s="7"/>
      <c r="F42" s="7"/>
      <c r="G42" s="7"/>
      <c r="H42" s="7"/>
      <c r="I42" s="7"/>
      <c r="J42" s="7"/>
      <c r="K42" s="7"/>
      <c r="L42" s="7"/>
      <c r="M42" s="7"/>
      <c r="N42" s="7"/>
      <c r="O42"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4 9 0 4 c a 1 - 8 b 9 b - 4 2 1 5 - 8 0 2 a - 4 4 0 f f 0 8 4 f f 0 c "   x m l n s = " h t t p : / / s c h e m a s . m i c r o s o f t . c o m / D a t a M a s h u p " > A A A A A J Y G A A B Q S w M E F A A C A A g A K m 9 C W a o C u h W k A A A A 9 g A A A B I A H A B D b 2 5 m a W c v U G F j a 2 F n Z S 5 4 b W w g o h g A K K A U A A A A A A A A A A A A A A A A A A A A A A A A A A A A h Y 9 N C s I w G E S v U r J v / o o g 5 W u K u L U g i O I 2 x N g G 2 1 S a 1 P R u L j y S V 7 C i V X c u 5 8 1 b z N y v N 8 i H p o 4 u u n O m t R l i m K J I W 9 U e j C 0 z 1 P t j P E e 5 g L V U J 1 n q a J S t S w d 3 y F D l / T k l J I S A Q 4 L b r i S c U k b 2 x W q j K t 1 I 9 J H N f z k 2 1 n l p l U Y C d q 8 x g m O W M D y j H F M g E 4 T C 2 K / A x 7 3 P 9 g f C s q 9 9 3 2 m h b b z Y A p k i k P c H 8 Q B Q S w M E F A A C A A g A K m 9 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p v Q l k i 3 2 9 F k A M A A G U N A A A T A B w A R m 9 y b X V s Y X M v U 2 V j d G l v b j E u b S C i G A A o o B Q A A A A A A A A A A A A A A A A A A A A A A A A A A A D F V m 1 v 0 z A Q / j 5 p / 8 E K Q u p Q K e t e + A A U q a R l F P p G k w q N r p q 8 5 L Z G c + 3 K c V i n q f 8 d O + 9 u k q 5 C C P Z l m + 9 8 9 9 x z z 8 X n g y M 8 R p E V / W 6 + P z w 4 P P A X m I O L G H e B + 6 i F C I j D A y R / L B Z w B + R J d + 0 A a f x g / P 6 G s f v a Z 4 9 A w 2 R U A B V + z b h 4 d z W 0 e 1 d j 9 g A c f Q + A P 1 6 N T 6 4 G w O + g s S b + 2 j i q I x o Q U k e C B 3 B U j 4 K / M H p 0 F Q j U w Q J f W w s A Y c h M U c q n W U / A s p X z M O r f P O q 2 j M h x v p m p w 3 k a a s z Z k g l Z x B f A q g o V y s Y 3 E m Z s i c 9 r J V n r a B Y 7 t Q m x H E w w 9 1 s K 6 T y D a i 4 w v Z P h 7 c c V Z L F t j q l / y / j S Z C R Y U m V U G Q p g 6 k 9 P R q d t d 2 U q I X 2 Q i w V s 6 u j J G E 9 G n a l p o 1 4 n M Q l Y i 9 D 0 f d q W p N q X 0 t C j 4 u 1 Z Q 0 U P L V a 7 3 0 X 2 5 b h b u D N u X w 6 6 Q x s N R p 2 i s d O z z N F U W l / q I T d Z l R N Y s l 8 S d 1 R O j s T I E B / X t u i o a 7 F z 4 U I F u K E i P M h F G 4 I v 2 f n K P F o r 5 t y i R U J f c e Y G j v C L F i M x y V s q n J J I o w + 3 Y h Q I 4 B m Q 7 n q F q S u T p P 4 p l s g U / h 0 h q B V w 6 3 l S D O r c l E 2 9 G E 1 U k 4 y A e u L a Y b 5 I / 1 l x z w F j 8 y d 3 M u x t V w E 3 A 1 + w Z Q Z b n q Z w i 9 X J Y D 4 m I X T A z g L N E j H N X 8 2 y L B X y b j 6 r b w 2 S 0 n a S z A w 4 B + o 8 l g g r / L i U S y s 0 l W u r G Y o r m h x 9 W L Q p 2 B Z + F d 2 5 m a q k P u V u k / 9 Q + c D V Q A 8 C I r w V 8 R y s v p 7 l 7 S j W K k N u X S z 0 B b 1 C s x T R P D + f e R I p X p Z T q A w Z g 1 V w V a s K Q I y Q g 0 1 Z t V Z w I z h 2 d p W q I 1 J t y d 1 J q g z 5 n K P X a B Z X p + m k s s D m H h V q 6 W R 5 e n o 1 t 7 e e X l 1 e X i f P S r 0 A S S W J V V O p 9 n g + G H U 9 B Q S T + H o 5 i T o g C X r x h i T U e b c p e x 9 b q H l + f I z E A q j 0 8 e 4 W B g L i A z I I e z B 2 j F p z x 6 x V I v 1 / Y 5 c o M i U i b W J 5 D 0 / 3 6 G G B E d X F K H r 2 R u 7 R w O b z H T w N K x G Y + + U 9 P D l O e 3 i O L L s 9 s e I 2 V r b 6 D F l t u 8 o t i 3 a 6 I 1 o W 7 K T K 6 0 P O q R k 6 J f I a T v t 9 o 5 z 7 s 3 2 f i h I m w 3 c j 5 i n f h M M D j 5 b n y u + q y V P 3 D 7 f V A Z Z b C 9 + 5 r u Z c / t 6 + W s z 7 b x b W H b t p N u f 6 e W 7 o d c N 0 N C i c f Z p e 9 o Y X a D z p / e y W L L n d f j 8 2 m + k u S 4 P l D X B 9 s d j z T d z a W A v p c x + m 0 v z a d q a r d B v D + 9 9 Q S w E C L Q A U A A I A C A A q b 0 J Z q g K 6 F a Q A A A D 2 A A A A E g A A A A A A A A A A A A A A A A A A A A A A Q 2 9 u Z m l n L 1 B h Y 2 t h Z 2 U u e G 1 s U E s B A i 0 A F A A C A A g A K m 9 C W Q / K 6 a u k A A A A 6 Q A A A B M A A A A A A A A A A A A A A A A A 8 A A A A F t D b 2 5 0 Z W 5 0 X 1 R 5 c G V z X S 5 4 b W x Q S w E C L Q A U A A I A C A A q b 0 J Z I t 9 v R Z A D A A B l D Q A A E w A A A A A A A A A A A A A A A A D h A Q A A R m 9 y b X V s Y X M v U 2 V j d G l v b j E u b V B L B Q Y A A A A A A w A D A M I A A A 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H w A A A A A A A L 8 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m R l c n M 8 L 0 l 0 Z W 1 Q Y X R o P j w v S X R l b U x v Y 2 F 0 a W 9 u P j x T d G F i b G V F b n R y a W V z P j x F b n R y e S B U e X B l P S J J c 1 B y a X Z h d G U i I F Z h b H V l P S J s M C I g L z 4 8 R W 5 0 c n k g V H l w Z T 0 i U X V l c n l J R C I g V m F s d W U 9 I n M 1 M D c 0 Z T I y Y y 1 h M z E x L T R j O T A t O D k 5 Y i 1 i Z T h m N D I 1 M j l l N D U 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E i I C 8 + P E V u d H J 5 I F R 5 c G U 9 I k Z p b G x l Z E N v b X B s Z X R l U m V z d W x 0 V G 9 X b 3 J r c 2 h l Z X Q i I F Z h b H V l P S J s M C I g L z 4 8 R W 5 0 c n k g V H l w Z T 0 i U m V s Y X R p b 2 5 z a G l w S W 5 m b 0 N v b n R h a W 5 l c i I g V m F s d W U 9 I n N 7 J n F 1 b 3 Q 7 Y 2 9 s d W 1 u Q 2 9 1 b n Q m c X V v d D s 6 M T Q s J n F 1 b 3 Q 7 a 2 V 5 Q 2 9 s d W 1 u T m F t Z X M m c X V v d D s 6 W 1 0 s J n F 1 b 3 Q 7 c X V l c n l S Z W x h d G l v b n N o a X B z J n F 1 b 3 Q 7 O l t d L C Z x d W 9 0 O 2 N v b H V t b k l k Z W 5 0 a X R p Z X M m c X V v d D s 6 W y Z x d W 9 0 O 1 N l Y 3 R p b 2 4 x L 2 9 y Z G V y c y 9 D a G F u Z 2 V k I F R 5 c G U u e 0 R B V E U s M H 0 m c X V v d D s s J n F 1 b 3 Q 7 U 2 V j d G l v b j E v b 3 J k Z X J z L 0 N o Y W 5 n Z W Q g V H l w Z S 5 7 U F J P R F V D V C B J R C w x f S Z x d W 9 0 O y w m c X V v d D t T Z W N 0 a W 9 u M S 9 v c m R l c n M v Q 2 h h b m d l Z C B U e X B l L n t T Q U x F I F R Z U E U s M 3 0 m c X V v d D s s J n F 1 b 3 Q 7 U 2 V j d G l v b j E v b 3 J k Z X J z L 0 N o Y W 5 n Z W Q g V H l w Z S 5 7 U E F Z T U V O V C B N T 0 R F L D R 9 J n F 1 b 3 Q 7 L C Z x d W 9 0 O 1 N l Y 3 R p b 2 4 x L 3 B y b 2 R 1 Y 3 R z L 0 N o Y W 5 n Z W Q g V H l w Z S 5 7 U F J P R F V D V C w x f S Z x d W 9 0 O y w m c X V v d D t T Z W N 0 a W 9 u M S 9 w c m 9 k d W N 0 c y 9 D a G F u Z 2 V k I F R 5 c G U u e 0 N B V E V H T 1 J Z L D J 9 J n F 1 b 3 Q 7 L C Z x d W 9 0 O 1 N l Y 3 R p b 2 4 x L 2 9 y Z G V y c y 9 D a G F u Z 2 V k I F R 5 c G U u e 1 F V Q U 5 U S V R Z L D J 9 J n F 1 b 3 Q 7 L C Z x d W 9 0 O 1 N l Y 3 R p b 2 4 x L 3 B y b 2 R 1 Y 3 R z L 0 N o Y W 5 n Z W Q g V H l w Z S 5 7 Q l V Z S U 5 H I F B S S V p F L D R 9 J n F 1 b 3 Q 7 L C Z x d W 9 0 O 1 N l Y 3 R p b 2 4 x L 3 B y b 2 R 1 Y 3 R z L 0 N o Y W 5 n Z W Q g V H l w Z S 5 7 U 0 V M T E l O R y B Q U k l D R S w 1 f S Z x d W 9 0 O y w m c X V v d D t T Z W N 0 a W 9 u M S 9 v c m R l c n M v Q 2 h h b m d l Z C B U e X B l M S 5 7 c 2 F s Z X M s O X 0 m c X V v d D s s J n F 1 b 3 Q 7 U 2 V j d G l v b j E v b 3 J k Z X J z L 0 N o Y W 5 n Z W Q g V H l w Z T I u e 2 N v c 3 Q s M T B 9 J n F 1 b 3 Q 7 L C Z x d W 9 0 O 1 N l Y 3 R p b 2 4 x L 2 9 y Z G V y c y 9 D a G F u Z 2 V k I F R 5 c G U z L n t o L 2 w s M T F 9 J n F 1 b 3 Q 7 L C Z x d W 9 0 O 1 N l Y 3 R p b 2 4 x L 2 9 y Z G V y c y 9 J b n N l c n R l Z C B T d W J 0 c m F j d G l v b i 5 7 U 3 V i d H J h Y 3 R p b 2 4 s M T F 9 J n F 1 b 3 Q 7 L C Z x d W 9 0 O 1 N l Y 3 R p b 2 4 x L 2 9 y Z G V y c y 9 D a G F u Z 2 V k I F R 5 c G U 0 L n t z d G F y c y w x M 3 0 m c X V v d D t d L C Z x d W 9 0 O 0 N v b H V t b k N v d W 5 0 J n F 1 b 3 Q 7 O j E 0 L C Z x d W 9 0 O 0 t l e U N v b H V t b k 5 h b W V z J n F 1 b 3 Q 7 O l t d L C Z x d W 9 0 O 0 N v b H V t b k l k Z W 5 0 a X R p Z X M m c X V v d D s 6 W y Z x d W 9 0 O 1 N l Y 3 R p b 2 4 x L 2 9 y Z G V y c y 9 D a G F u Z 2 V k I F R 5 c G U u e 0 R B V E U s M H 0 m c X V v d D s s J n F 1 b 3 Q 7 U 2 V j d G l v b j E v b 3 J k Z X J z L 0 N o Y W 5 n Z W Q g V H l w Z S 5 7 U F J P R F V D V C B J R C w x f S Z x d W 9 0 O y w m c X V v d D t T Z W N 0 a W 9 u M S 9 v c m R l c n M v Q 2 h h b m d l Z C B U e X B l L n t T Q U x F I F R Z U E U s M 3 0 m c X V v d D s s J n F 1 b 3 Q 7 U 2 V j d G l v b j E v b 3 J k Z X J z L 0 N o Y W 5 n Z W Q g V H l w Z S 5 7 U E F Z T U V O V C B N T 0 R F L D R 9 J n F 1 b 3 Q 7 L C Z x d W 9 0 O 1 N l Y 3 R p b 2 4 x L 3 B y b 2 R 1 Y 3 R z L 0 N o Y W 5 n Z W Q g V H l w Z S 5 7 U F J P R F V D V C w x f S Z x d W 9 0 O y w m c X V v d D t T Z W N 0 a W 9 u M S 9 w c m 9 k d W N 0 c y 9 D a G F u Z 2 V k I F R 5 c G U u e 0 N B V E V H T 1 J Z L D J 9 J n F 1 b 3 Q 7 L C Z x d W 9 0 O 1 N l Y 3 R p b 2 4 x L 2 9 y Z G V y c y 9 D a G F u Z 2 V k I F R 5 c G U u e 1 F V Q U 5 U S V R Z L D J 9 J n F 1 b 3 Q 7 L C Z x d W 9 0 O 1 N l Y 3 R p b 2 4 x L 3 B y b 2 R 1 Y 3 R z L 0 N o Y W 5 n Z W Q g V H l w Z S 5 7 Q l V Z S U 5 H I F B S S V p F L D R 9 J n F 1 b 3 Q 7 L C Z x d W 9 0 O 1 N l Y 3 R p b 2 4 x L 3 B y b 2 R 1 Y 3 R z L 0 N o Y W 5 n Z W Q g V H l w Z S 5 7 U 0 V M T E l O R y B Q U k l D R S w 1 f S Z x d W 9 0 O y w m c X V v d D t T Z W N 0 a W 9 u M S 9 v c m R l c n M v Q 2 h h b m d l Z C B U e X B l M S 5 7 c 2 F s Z X M s O X 0 m c X V v d D s s J n F 1 b 3 Q 7 U 2 V j d G l v b j E v b 3 J k Z X J z L 0 N o Y W 5 n Z W Q g V H l w Z T I u e 2 N v c 3 Q s M T B 9 J n F 1 b 3 Q 7 L C Z x d W 9 0 O 1 N l Y 3 R p b 2 4 x L 2 9 y Z G V y c y 9 D a G F u Z 2 V k I F R 5 c G U z L n t o L 2 w s M T F 9 J n F 1 b 3 Q 7 L C Z x d W 9 0 O 1 N l Y 3 R p b 2 4 x L 2 9 y Z G V y c y 9 J b n N l c n R l Z C B T d W J 0 c m F j d G l v b i 5 7 U 3 V i d H J h Y 3 R p b 2 4 s M T F 9 J n F 1 b 3 Q 7 L C Z x d W 9 0 O 1 N l Y 3 R p b 2 4 x L 2 9 y Z G V y c y 9 D a G F u Z 2 V k I F R 5 c G U 0 L n t z d G F y c y w x M 3 0 m c X V v d D t d L C Z x d W 9 0 O 1 J l b G F 0 a W 9 u c 2 h p c E l u Z m 8 m c X V v d D s 6 W 1 1 9 I i A v P j x F b n R y e S B U e X B l P S J G a W x s U 3 R h d H V z I i B W Y W x 1 Z T 0 i c 0 N v b X B s Z X R l I i A v P j x F b n R y e S B U e X B l P S J G a W x s Q 2 9 s d W 1 u T m F t Z X M i I F Z h b H V l P S J z W y Z x d W 9 0 O 0 R B V E U m c X V v d D s s J n F 1 b 3 Q 7 U F J P R F V D V C B J R C Z x d W 9 0 O y w m c X V v d D t T Q U x F I F R Z U E U m c X V v d D s s J n F 1 b 3 Q 7 U E F Z T U V O V C B N T 0 R F J n F 1 b 3 Q 7 L C Z x d W 9 0 O 1 B S T 0 R V Q 1 Q m c X V v d D s s J n F 1 b 3 Q 7 Q 0 F U R U d P U l k m c X V v d D s s J n F 1 b 3 Q 7 U V V B T l R J V F k m c X V v d D s s J n F 1 b 3 Q 7 d W 5 p d F 9 j b 3 N 0 J n F 1 b 3 Q 7 L C Z x d W 9 0 O 3 V u a X R f c H J p Y 2 U m c X V v d D s s J n F 1 b 3 Q 7 c 2 F s Z X M m c X V v d D s s J n F 1 b 3 Q 7 Y 2 9 z d C Z x d W 9 0 O y w m c X V v d D t o L 2 w m c X V v d D s s J n F 1 b 3 Q 7 c H J v Z m l 0 J n F 1 b 3 Q 7 L C Z x d W 9 0 O 3 N 0 Y X J z J n F 1 b 3 Q 7 X S I g L z 4 8 R W 5 0 c n k g V H l w Z T 0 i R m l s b E N v b H V t b l R 5 c G V z I i B W Y W x 1 Z T 0 i c 0 N R W U d C Z 1 l H Q X d N R k V S R U d F U V k 9 I i A v P j x F b n R y e S B U e X B l P S J G a W x s T G F z d F V w Z G F 0 Z W Q i I F Z h b H V l P S J k M j A y N C 0 x M C 0 w M l Q x M D o 1 N z o y M S 4 z M z c 2 N T I 0 W i I g L z 4 8 R W 5 0 c n k g V H l w Z T 0 i R m l s b E V y c m 9 y Q 2 9 1 b n Q i I F Z h b H V l P S J s M C I g L z 4 8 R W 5 0 c n k g V H l w Z T 0 i R m l s b E V y c m 9 y Q 2 9 k Z S I g V m F s d W U 9 I n N V b m t u b 3 d u I i A v P j x F b n R y e S B U e X B l P S J G a W x s Q 2 9 1 b n Q i I F Z h b H V l P S J s N T I 3 I i A v P j x F b n R y e S B U e X B l P S J S Z W N v d m V y e V R h c m d l d F N o Z W V 0 I i B W Y W x 1 Z T 0 i c 1 N o Z W V 0 M S I g L z 4 8 R W 5 0 c n k g V H l w Z T 0 i U m V j b 3 Z l c n l U Y X J n Z X R D b 2 x 1 b W 4 i I F Z h b H V l P S J s M S I g L z 4 8 R W 5 0 c n k g V H l w Z T 0 i U m V j b 3 Z l c n l U Y X J n Z X R S b 3 c i I F Z h b H V l P S J s M S 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S W 5 w d X Q l M j B E Y X R h 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z h l M D Y 2 Y z E t M T B i Y y 0 0 N G Z j L W I 3 M m Y t Y 2 Y 2 N W Y y M G R i M j c 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J U M D g 6 N T k 6 N T A u N D Y w M j Y 2 N 1 o i I C 8 + P E V u d H J 5 I F R 5 c G U 9 I k Z p b G x T d G F 0 d X M i I F Z h b H V l P S J z Q 2 9 t c G x l d G U 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T W F z d G V y J T I w R G F 0 Y V 9 T a G V l d D 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c H J v Z H V j d H M v U m V u Y W 1 l Z C U y M E N v b H V t b n 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S Z W 9 y Z G V y Z W Q l M j B D b 2 x 1 b W 5 z P C 9 J d G V t U G F 0 a D 4 8 L 0 l 0 Z W 1 M b 2 N h d G l v b j 4 8 U 3 R h Y m x l R W 5 0 c m l l c y A v P j w v S X R l b T 4 8 S X R l b T 4 8 S X R l b U x v Y 2 F 0 a W 9 u P j x J d G V t V H l w Z T 5 G b 3 J t d W x h P C 9 J d G V t V H l w Z T 4 8 S X R l b V B h d G g + U 2 V j d G l v b j E v b 3 J k Z X J z L 0 l u c 2 V y d G V k J T I w T X V s d G l w b G l j Y X R p b 2 4 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T d W J 0 c m F j d G l v b 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F k Z G V k J T I w Q 2 9 u Z G l 0 a W 9 u Y W w l M j B D b 2 x 1 b W 4 8 L 0 l 0 Z W 1 Q Y X R o P j w v S X R l b U x v Y 2 F 0 a W 9 u P j x T d G F i b G V F b n R y a W V z I C 8 + P C 9 J d G V t P j x J d G V t P j x J d G V t T G 9 j Y X R p b 2 4 + P E l 0 Z W 1 U e X B l P k Z v c m 1 1 b G E 8 L 0 l 0 Z W 1 U e X B l P j x J d G V t U G F 0 a D 5 T Z W N 0 a W 9 u M S 9 v c m R l c n M v U m V v c m R l c m V k J T I w Q 2 9 s d W 1 u c z E 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0 F k Z G V k J T I w Q 2 9 u Z G l 0 a W 9 u Y W w l M j B D b 2 x 1 b W 4 x P C 9 J d G V t U G F 0 a D 4 8 L 0 l 0 Z W 1 M b 2 N h d G l v b j 4 8 U 3 R h Y m x l R W 5 0 c m l l c y A v P j w v S X R l b T 4 8 S X R l b T 4 8 S X R l b U x v Y 2 F 0 a W 9 u P j x J d G V t V H l w Z T 5 G b 3 J t d W x h P C 9 J d G V t V H l w Z T 4 8 S X R l b V B h d G g + U 2 V j d G l v b j E v b 3 J k Z X J z L 0 N o Y W 5 n Z W Q l M j B U e X B l N D w v S X R l b V B h d G g + P C 9 J d G V t T G 9 j Y X R p b 2 4 + P F N 0 Y W J s Z U V u d H J p Z X M g L z 4 8 L 0 l 0 Z W 0 + P C 9 J d G V t c z 4 8 L 0 x v Y 2 F s U G F j a 2 F n Z U 1 l d G F k Y X R h R m l s Z T 4 W A A A A U E s F B g A A A A A A A A A A A A A A A A A A A A A A A C Y B A A A B A A A A 0 I y d 3 w E V 0 R G M e g D A T 8 K X 6 w E A A A C R U T m Z P o P j S K 8 8 p K a 4 x R t / A A A A A A I A A A A A A B B m A A A A A Q A A I A A A A O B Q B i h f N a W L G e 3 q 8 h X S 1 7 M t f n B D e H L S I A D 3 9 6 r k / / z H A A A A A A 6 A A A A A A g A A I A A A A D u w P m m Z O s P + J X a u x P E u L 3 F E h x H H n 5 k V p l D E h Y W c v 1 I k U A A A A L u N L x P h V j J E m I F d m k 5 I 6 Z H 5 F G U C 9 V V c 1 Q M b 2 a D a d N N 9 L N Q d 0 W Y c 7 1 z 1 v o j C k X j P W T P x w Z c 4 1 R W S B b t + g 9 t d o l l 8 P o 5 K l 1 M E h w 2 p R p n E / B O b Q A A A A A i Z / i d 5 u V l h X P K M g 5 v + F P g F 3 Q H e O j M 9 H J U 4 F 4 + O R B N j t q m X I s H 9 O S Q 1 9 z 0 U z 1 E F + z X w i B J 4 j w h B R H J J 3 h 4 6 o A E = < / D a t a M a s h u p > 
</file>

<file path=customXml/itemProps1.xml><?xml version="1.0" encoding="utf-8"?>
<ds:datastoreItem xmlns:ds="http://schemas.openxmlformats.org/officeDocument/2006/customXml" ds:itemID="{B42BF248-9276-4A7D-A0E5-3F77C488B8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Sheet1</vt:lpstr>
      <vt:lpstr>home</vt:lpstr>
      <vt:lpstr>products</vt:lpstr>
      <vt:lpstr>customers</vt:lpstr>
      <vt:lpstr>shipping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كيرلس ثروت مختار ميخائيل</dc:creator>
  <cp:lastModifiedBy>كيرلس ثروت مختار ميخائيل</cp:lastModifiedBy>
  <dcterms:created xsi:type="dcterms:W3CDTF">2024-10-02T08:39:11Z</dcterms:created>
  <dcterms:modified xsi:type="dcterms:W3CDTF">2024-10-08T21:35:26Z</dcterms:modified>
</cp:coreProperties>
</file>