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7A7897E3-03D3-4235-8532-4204573D26B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1" i="1" l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J31" i="1"/>
  <c r="L31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</calcChain>
</file>

<file path=xl/sharedStrings.xml><?xml version="1.0" encoding="utf-8"?>
<sst xmlns="http://schemas.openxmlformats.org/spreadsheetml/2006/main" count="440" uniqueCount="29">
  <si>
    <t>icc</t>
  </si>
  <si>
    <t>O0</t>
  </si>
  <si>
    <t>Ofast</t>
  </si>
  <si>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</si>
  <si>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</si>
  <si>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</si>
  <si>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</si>
  <si>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</si>
  <si>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</si>
  <si>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</si>
  <si>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</si>
  <si>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</si>
  <si>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Legend</t>
  </si>
  <si>
    <t>Test Iteration</t>
  </si>
  <si>
    <t>Execution time</t>
  </si>
  <si>
    <t xml:space="preserve"> PSNR</t>
  </si>
  <si>
    <t>orig</t>
  </si>
  <si>
    <t xml:space="preserve"> inf</t>
  </si>
  <si>
    <t>loopInter</t>
  </si>
  <si>
    <t>loopInter_unrollConv</t>
  </si>
  <si>
    <t>loopInter_unrollConv_replacePow</t>
  </si>
  <si>
    <t>loopInter_unrollConv_replacePow_loopInvCodeMot</t>
  </si>
  <si>
    <t>loopInter_unrollConv_replacePow_loopInvCodeMot_inlineConv</t>
  </si>
  <si>
    <t>loopInter_unrollConv_replacePow_loopInvCodeMot_inlineConv_compDirectives</t>
  </si>
  <si>
    <t>loopInter_unrollConv_replacePow_loopInvCodeMot_inlineConv_compDirectives_removeIfs</t>
  </si>
  <si>
    <t>loopInter_unrollConv_replacePow_loopInvCodeMot_inlineConv_compDirectives_removeIfs_unrollLoops</t>
  </si>
  <si>
    <t>Average</t>
  </si>
  <si>
    <t>Standard Deviation</t>
  </si>
  <si>
    <t>File Size (in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</si>
</sst>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Averages Comparison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O0 Averages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Sheet1!$J$30:$AA$30</c:f>
              <c:numCache>
                <c:formatCode>General</c:formatCode>
                <c:ptCount val="18"/>
                <c:pt idx="0">
                  <c:v>3.3343569999999998</c:v>
                </c:pt>
                <c:pt idx="2">
                  <c:v>2.3549365</c:v>
                </c:pt>
                <c:pt idx="4">
                  <c:v>1.5823265000000002</c:v>
                </c:pt>
                <c:pt idx="6">
                  <c:v>0.70673114999999997</c:v>
                </c:pt>
                <c:pt idx="8">
                  <c:v>0.63199159999999988</c:v>
                </c:pt>
                <c:pt idx="10">
                  <c:v>0.52952224999999997</c:v>
                </c:pt>
                <c:pt idx="12">
                  <c:v>0.52770329999999999</c:v>
                </c:pt>
                <c:pt idx="14">
                  <c:v>0.50231994999999996</c:v>
                </c:pt>
                <c:pt idx="16">
                  <c:v>0.51253084999999998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A-4BAF-B155-686C87501977}"/>
            </c:ext>
          </c:extLst>
        </c:ser>
        <c:ser>
          <c:idx val="1"/>
          <c:order val="1"/>
          <c:tx>
            <c:v>fast Averages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Sheet1!$AB$30:$AS$30</c:f>
              <c:numCache>
                <c:formatCode>General</c:formatCode>
                <c:ptCount val="18"/>
                <c:pt idx="0">
                  <c:v>0.78788700000000012</c:v>
                </c:pt>
                <c:pt idx="2">
                  <c:v>6.3798914999999998E-2</c:v>
                </c:pt>
                <c:pt idx="4">
                  <c:v>5.8195530000000009E-2</c:v>
                </c:pt>
                <c:pt idx="6">
                  <c:v>4.2482494999999995E-2</c:v>
                </c:pt>
                <c:pt idx="8">
                  <c:v>4.406363499999999E-2</c:v>
                </c:pt>
                <c:pt idx="10">
                  <c:v>3.9506634999999998E-2</c:v>
                </c:pt>
                <c:pt idx="12">
                  <c:v>3.9082384999999997E-2</c:v>
                </c:pt>
                <c:pt idx="14">
                  <c:v>4.4860504999999995E-2</c:v>
                </c:pt>
                <c:pt idx="16">
                  <c:v>7.8058959999999997E-2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A-4BAF-B155-686C8750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76046527"/>
        <c:axId val="1676057759"/>
      </c:barChart>
      <c:catAx>
        <c:axId val="1676046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7759"/>
        <c:crosses val="autoZero"/>
        <c:auto val="1"/>
        <c:lblAlgn val="ctr"/>
        <c:lblOffset val="100"/>
        <c:noMultiLvlLbl val="0"/>
      </c:catAx>
      <c:valAx>
        <c:axId val="1676057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Comparison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40653901599233E-2"/>
          <c:y val="0.22320852094322416"/>
          <c:w val="0.85812953904877698"/>
          <c:h val="0.68765305548210165"/>
        </c:manualLayout>
      </c:layout>
      <c:barChart>
        <c:barDir val="col"/>
        <c:grouping val="clustered"/>
        <c:varyColors val="0"/>
        <c:ser>
          <c:idx val="0"/>
          <c:order val="0"/>
          <c:tx>
            <c:v>O0 Optimization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Sheet1!$J$31:$AA$31</c:f>
              <c:numCache>
                <c:formatCode>General</c:formatCode>
                <c:ptCount val="18"/>
                <c:pt idx="0">
                  <c:v>3.2074580137548221E-2</c:v>
                </c:pt>
                <c:pt idx="2">
                  <c:v>2.8458972271499891E-2</c:v>
                </c:pt>
                <c:pt idx="4">
                  <c:v>4.5984555480617612E-2</c:v>
                </c:pt>
                <c:pt idx="6">
                  <c:v>2.2901494740027353E-2</c:v>
                </c:pt>
                <c:pt idx="8">
                  <c:v>3.1453127665464369E-2</c:v>
                </c:pt>
                <c:pt idx="10">
                  <c:v>1.9890807135144097E-2</c:v>
                </c:pt>
                <c:pt idx="12">
                  <c:v>1.0995584527891187E-2</c:v>
                </c:pt>
                <c:pt idx="14">
                  <c:v>9.6130372748419041E-3</c:v>
                </c:pt>
                <c:pt idx="16">
                  <c:v>1.8827051078899752E-2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1-4BFA-B862-7EE7BD121A8A}"/>
            </c:ext>
          </c:extLst>
        </c:ser>
        <c:ser>
          <c:idx val="1"/>
          <c:order val="1"/>
          <c:tx>
            <c:v>fast Optimization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Sheet1!$AB$31:$AS$31</c:f>
              <c:numCache>
                <c:formatCode>General</c:formatCode>
                <c:ptCount val="18"/>
                <c:pt idx="0">
                  <c:v>1.274964120279469E-2</c:v>
                </c:pt>
                <c:pt idx="2">
                  <c:v>1.8985177600630971E-3</c:v>
                </c:pt>
                <c:pt idx="4">
                  <c:v>1.7786291918497237E-3</c:v>
                </c:pt>
                <c:pt idx="6">
                  <c:v>3.1658530674172165E-3</c:v>
                </c:pt>
                <c:pt idx="8">
                  <c:v>4.1572827511819543E-3</c:v>
                </c:pt>
                <c:pt idx="10">
                  <c:v>7.0178412369830692E-4</c:v>
                </c:pt>
                <c:pt idx="12">
                  <c:v>4.4872484361243057E-4</c:v>
                </c:pt>
                <c:pt idx="14">
                  <c:v>3.3524667930458314E-3</c:v>
                </c:pt>
                <c:pt idx="16">
                  <c:v>2.8762383898766112E-3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1-4BFA-B862-7EE7BD12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3231471"/>
        <c:axId val="1693223151"/>
      </c:barChart>
      <c:catAx>
        <c:axId val="169323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23151"/>
        <c:crosses val="autoZero"/>
        <c:auto val="1"/>
        <c:lblAlgn val="ctr"/>
        <c:lblOffset val="100"/>
        <c:noMultiLvlLbl val="0"/>
      </c:catAx>
      <c:valAx>
        <c:axId val="1693223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48860219422611"/>
          <c:y val="0.1125641191658896"/>
          <c:w val="0.41866898218993948"/>
          <c:h val="7.9731959648720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Executable file Size </a:t>
            </a:r>
            <a:r>
              <a:rPr lang="en-GB" baseline="0"/>
              <a:t>Comparison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40653901599233E-2"/>
          <c:y val="0.22320852094322416"/>
          <c:w val="0.85812953904877698"/>
          <c:h val="0.68765305548210165"/>
        </c:manualLayout>
      </c:layout>
      <c:barChart>
        <c:barDir val="col"/>
        <c:grouping val="clustered"/>
        <c:varyColors val="0"/>
        <c:ser>
          <c:idx val="0"/>
          <c:order val="0"/>
          <c:tx>
            <c:v>O0 Optimization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Sheet1!$J$32:$AA$32</c:f>
              <c:numCache>
                <c:formatCode>General</c:formatCode>
                <c:ptCount val="18"/>
                <c:pt idx="0">
                  <c:v>93744</c:v>
                </c:pt>
                <c:pt idx="2">
                  <c:v>93744</c:v>
                </c:pt>
                <c:pt idx="4">
                  <c:v>93784</c:v>
                </c:pt>
                <c:pt idx="6">
                  <c:v>51280</c:v>
                </c:pt>
                <c:pt idx="8">
                  <c:v>51280</c:v>
                </c:pt>
                <c:pt idx="10">
                  <c:v>51200</c:v>
                </c:pt>
                <c:pt idx="12">
                  <c:v>51136</c:v>
                </c:pt>
                <c:pt idx="14">
                  <c:v>51136</c:v>
                </c:pt>
                <c:pt idx="16">
                  <c:v>227328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A5F-918B-BFE04745A67C}"/>
            </c:ext>
          </c:extLst>
        </c:ser>
        <c:ser>
          <c:idx val="1"/>
          <c:order val="1"/>
          <c:tx>
            <c:v>fast Optimization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Sheet1!$J$8:$AA$8</c:f>
              <c:strCache>
                <c:ptCount val="17"/>
                <c:pt idx="0">
                  <c:v>test_0</c:v>
                </c:pt>
                <c:pt idx="2">
                  <c:v>test_1</c:v>
                </c:pt>
                <c:pt idx="4">
                  <c:v>test_2</c:v>
                </c:pt>
                <c:pt idx="6">
                  <c:v>test_3</c:v>
                </c:pt>
                <c:pt idx="8">
                  <c:v>test_4</c:v>
                </c:pt>
                <c:pt idx="10">
                  <c:v>test_5</c:v>
                </c:pt>
                <c:pt idx="12">
                  <c:v>test_6</c:v>
                </c:pt>
                <c:pt idx="14">
                  <c:v>test_7</c:v>
                </c:pt>
                <c:pt idx="16">
                  <c:v>test_8</c:v>
                </c:pt>
              </c:strCache>
            </c:strRef>
          </c:cat>
          <c:val>
            <c:numRef>
              <c:f>Sheet1!$AB$32:$AS$32</c:f>
              <c:numCache>
                <c:formatCode>General</c:formatCode>
                <c:ptCount val="18"/>
                <c:pt idx="0">
                  <c:v>4232448</c:v>
                </c:pt>
                <c:pt idx="2">
                  <c:v>4236448</c:v>
                </c:pt>
                <c:pt idx="4">
                  <c:v>4232352</c:v>
                </c:pt>
                <c:pt idx="6">
                  <c:v>4232352</c:v>
                </c:pt>
                <c:pt idx="8">
                  <c:v>4232352</c:v>
                </c:pt>
                <c:pt idx="10">
                  <c:v>4232352</c:v>
                </c:pt>
                <c:pt idx="12">
                  <c:v>4232352</c:v>
                </c:pt>
                <c:pt idx="14">
                  <c:v>4232352</c:v>
                </c:pt>
                <c:pt idx="16">
                  <c:v>4261040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A5F-918B-BFE04745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3231471"/>
        <c:axId val="1693223151"/>
      </c:barChart>
      <c:catAx>
        <c:axId val="169323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23151"/>
        <c:crosses val="autoZero"/>
        <c:auto val="1"/>
        <c:lblAlgn val="ctr"/>
        <c:lblOffset val="100"/>
        <c:noMultiLvlLbl val="0"/>
      </c:catAx>
      <c:valAx>
        <c:axId val="1693223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48860219422611"/>
          <c:y val="0.1125641191658896"/>
          <c:w val="0.42008668810764854"/>
          <c:h val="0.1267614505933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33</xdr:row>
      <xdr:rowOff>4762</xdr:rowOff>
    </xdr:from>
    <xdr:to>
      <xdr:col>17</xdr:col>
      <xdr:colOff>19049</xdr:colOff>
      <xdr:row>50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B7273D-19C0-A715-0549-851A2D87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32</xdr:row>
      <xdr:rowOff>180974</xdr:rowOff>
    </xdr:from>
    <xdr:to>
      <xdr:col>26</xdr:col>
      <xdr:colOff>276225</xdr:colOff>
      <xdr:row>50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58DA95-2471-0360-CD7F-6BDB4471A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219075</xdr:colOff>
      <xdr:row>33</xdr:row>
      <xdr:rowOff>9525</xdr:rowOff>
    </xdr:from>
    <xdr:to>
      <xdr:col>36</xdr:col>
      <xdr:colOff>142875</xdr:colOff>
      <xdr:row>50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464241-9C5B-4927-91EE-CA80198D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S32"/>
  <sheetViews>
    <sheetView tabSelected="1" topLeftCell="H1" zoomScale="40" zoomScaleNormal="40" workbookViewId="0">
      <selection activeCell="AP81" sqref="AP81"/>
    </sheetView>
  </sheetViews>
  <sheetFormatPr defaultColWidth="15.140625" defaultRowHeight="15" x14ac:dyDescent="0.25"/>
  <cols>
    <col min="1" max="8" width="15.140625" style="2"/>
    <col min="9" max="9" width="21.5703125" style="2" customWidth="1"/>
    <col min="10" max="16384" width="15.140625" style="2"/>
  </cols>
  <sheetData>
    <row r="6" spans="1:45" x14ac:dyDescent="0.25">
      <c r="I6" s="4"/>
      <c r="J6" s="5" t="s"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5">
      <c r="I7" s="4"/>
      <c r="J7" s="5" t="s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 t="s">
        <v>2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5">
      <c r="I8" s="4"/>
      <c r="J8" s="5" t="s">
        <v>3</v>
      </c>
      <c r="K8" s="5"/>
      <c r="L8" s="5" t="s">
        <v>4</v>
      </c>
      <c r="M8" s="5"/>
      <c r="N8" s="5" t="s">
        <v>5</v>
      </c>
      <c r="O8" s="5"/>
      <c r="P8" s="5" t="s">
        <v>6</v>
      </c>
      <c r="Q8" s="5"/>
      <c r="R8" s="5" t="s">
        <v>7</v>
      </c>
      <c r="S8" s="5"/>
      <c r="T8" s="5" t="s">
        <v>8</v>
      </c>
      <c r="U8" s="5"/>
      <c r="V8" s="5" t="s">
        <v>9</v>
      </c>
      <c r="W8" s="5"/>
      <c r="X8" s="5" t="s">
        <v>10</v>
      </c>
      <c r="Y8" s="5"/>
      <c r="Z8" s="5" t="s">
        <v>11</v>
      </c>
      <c r="AA8" s="5"/>
      <c r="AB8" s="5" t="s">
        <v>3</v>
      </c>
      <c r="AC8" s="5"/>
      <c r="AD8" s="5" t="s">
        <v>4</v>
      </c>
      <c r="AE8" s="5"/>
      <c r="AF8" s="5" t="s">
        <v>5</v>
      </c>
      <c r="AG8" s="5"/>
      <c r="AH8" s="5" t="s">
        <v>6</v>
      </c>
      <c r="AI8" s="5"/>
      <c r="AJ8" s="5" t="s">
        <v>7</v>
      </c>
      <c r="AK8" s="5"/>
      <c r="AL8" s="5" t="s">
        <v>8</v>
      </c>
      <c r="AM8" s="5"/>
      <c r="AN8" s="5" t="s">
        <v>9</v>
      </c>
      <c r="AO8" s="5"/>
      <c r="AP8" s="5" t="s">
        <v>10</v>
      </c>
      <c r="AQ8" s="5"/>
      <c r="AR8" s="5" t="s">
        <v>11</v>
      </c>
      <c r="AS8" s="5"/>
    </row>
    <row r="9" spans="1:45" x14ac:dyDescent="0.25">
      <c r="A9" s="5" t="s">
        <v>12</v>
      </c>
      <c r="B9" s="5"/>
      <c r="I9" s="4" t="s">
        <v>13</v>
      </c>
      <c r="J9" s="1" t="s">
        <v>14</v>
      </c>
      <c r="K9" s="1" t="s">
        <v>15</v>
      </c>
      <c r="L9" s="1" t="s">
        <v>14</v>
      </c>
      <c r="M9" s="1" t="s">
        <v>15</v>
      </c>
      <c r="N9" s="1" t="s">
        <v>14</v>
      </c>
      <c r="O9" s="1" t="s">
        <v>15</v>
      </c>
      <c r="P9" s="1" t="s">
        <v>14</v>
      </c>
      <c r="Q9" s="1" t="s">
        <v>15</v>
      </c>
      <c r="R9" s="1" t="s">
        <v>14</v>
      </c>
      <c r="S9" s="1" t="s">
        <v>15</v>
      </c>
      <c r="T9" s="1" t="s">
        <v>14</v>
      </c>
      <c r="U9" s="1" t="s">
        <v>15</v>
      </c>
      <c r="V9" s="1" t="s">
        <v>14</v>
      </c>
      <c r="W9" s="1" t="s">
        <v>15</v>
      </c>
      <c r="X9" s="1" t="s">
        <v>14</v>
      </c>
      <c r="Y9" s="1" t="s">
        <v>15</v>
      </c>
      <c r="Z9" s="1" t="s">
        <v>14</v>
      </c>
      <c r="AA9" s="1" t="s">
        <v>15</v>
      </c>
      <c r="AB9" s="1" t="s">
        <v>14</v>
      </c>
      <c r="AC9" s="1" t="s">
        <v>15</v>
      </c>
      <c r="AD9" s="1" t="s">
        <v>14</v>
      </c>
      <c r="AE9" s="1" t="s">
        <v>15</v>
      </c>
      <c r="AF9" s="1" t="s">
        <v>14</v>
      </c>
      <c r="AG9" s="1" t="s">
        <v>15</v>
      </c>
      <c r="AH9" s="1" t="s">
        <v>14</v>
      </c>
      <c r="AI9" s="1" t="s">
        <v>15</v>
      </c>
      <c r="AJ9" s="1" t="s">
        <v>14</v>
      </c>
      <c r="AK9" s="1" t="s">
        <v>15</v>
      </c>
      <c r="AL9" s="1" t="s">
        <v>14</v>
      </c>
      <c r="AM9" s="1" t="s">
        <v>15</v>
      </c>
      <c r="AN9" s="1" t="s">
        <v>14</v>
      </c>
      <c r="AO9" s="1" t="s">
        <v>15</v>
      </c>
      <c r="AP9" s="1" t="s">
        <v>14</v>
      </c>
      <c r="AQ9" s="1" t="s">
        <v>15</v>
      </c>
      <c r="AR9" s="1" t="s">
        <v>14</v>
      </c>
      <c r="AS9" s="1" t="s">
        <v>15</v>
      </c>
    </row>
    <row r="10" spans="1:45" x14ac:dyDescent="0.25">
      <c r="A10" s="6" t="s">
        <v>3</v>
      </c>
      <c r="B10" s="6" t="s">
        <v>16</v>
      </c>
      <c r="C10" s="3"/>
      <c r="D10" s="3"/>
      <c r="E10" s="3"/>
      <c r="F10" s="3"/>
      <c r="G10" s="3"/>
      <c r="H10" s="3"/>
      <c r="I10" s="4">
        <v>1</v>
      </c>
      <c r="J10" s="4">
        <v>3.3073899999999998</v>
      </c>
      <c r="K10" s="4" t="s">
        <v>17</v>
      </c>
      <c r="L10" s="4">
        <v>2.3558500000000002</v>
      </c>
      <c r="M10" s="4" t="s">
        <v>17</v>
      </c>
      <c r="N10" s="4">
        <v>1.5819300000000001</v>
      </c>
      <c r="O10" s="4" t="s">
        <v>17</v>
      </c>
      <c r="P10" s="4">
        <v>0.70421999999999996</v>
      </c>
      <c r="Q10" s="4" t="s">
        <v>17</v>
      </c>
      <c r="R10" s="4">
        <v>0.62348800000000004</v>
      </c>
      <c r="S10" s="4" t="s">
        <v>17</v>
      </c>
      <c r="T10" s="4">
        <v>0.55188099999999995</v>
      </c>
      <c r="U10" s="4" t="s">
        <v>17</v>
      </c>
      <c r="V10" s="4">
        <v>0.52047900000000002</v>
      </c>
      <c r="W10" s="4" t="s">
        <v>17</v>
      </c>
      <c r="X10" s="4">
        <v>0.51389600000000002</v>
      </c>
      <c r="Y10" s="4" t="s">
        <v>17</v>
      </c>
      <c r="Z10" s="4">
        <v>0.50095400000000001</v>
      </c>
      <c r="AA10" s="4" t="s">
        <v>17</v>
      </c>
      <c r="AB10" s="4">
        <v>0.781748</v>
      </c>
      <c r="AC10" s="4" t="s">
        <v>17</v>
      </c>
      <c r="AD10" s="4">
        <v>6.23511E-2</v>
      </c>
      <c r="AE10" s="4" t="s">
        <v>17</v>
      </c>
      <c r="AF10" s="4">
        <v>5.8139400000000001E-2</v>
      </c>
      <c r="AG10" s="4" t="s">
        <v>17</v>
      </c>
      <c r="AH10" s="4">
        <v>4.0465000000000001E-2</v>
      </c>
      <c r="AI10" s="4" t="s">
        <v>17</v>
      </c>
      <c r="AJ10" s="4">
        <v>4.0831800000000001E-2</v>
      </c>
      <c r="AK10" s="4" t="s">
        <v>17</v>
      </c>
      <c r="AL10" s="4">
        <v>3.94901E-2</v>
      </c>
      <c r="AM10" s="4" t="s">
        <v>17</v>
      </c>
      <c r="AN10" s="4">
        <v>3.8616499999999998E-2</v>
      </c>
      <c r="AO10" s="4" t="s">
        <v>17</v>
      </c>
      <c r="AP10" s="4">
        <v>4.2827200000000003E-2</v>
      </c>
      <c r="AQ10" s="4" t="s">
        <v>17</v>
      </c>
      <c r="AR10" s="4">
        <v>8.56214E-2</v>
      </c>
      <c r="AS10" s="4" t="s">
        <v>17</v>
      </c>
    </row>
    <row r="11" spans="1:45" x14ac:dyDescent="0.25">
      <c r="A11" s="6" t="s">
        <v>4</v>
      </c>
      <c r="B11" s="6" t="s">
        <v>18</v>
      </c>
      <c r="C11" s="3"/>
      <c r="D11" s="3"/>
      <c r="E11" s="3"/>
      <c r="F11" s="3"/>
      <c r="G11" s="3"/>
      <c r="H11" s="3"/>
      <c r="I11" s="4">
        <v>2</v>
      </c>
      <c r="J11" s="4">
        <v>3.3206500000000001</v>
      </c>
      <c r="K11" s="4" t="s">
        <v>17</v>
      </c>
      <c r="L11" s="4">
        <v>2.3483100000000001</v>
      </c>
      <c r="M11" s="4" t="s">
        <v>17</v>
      </c>
      <c r="N11" s="4">
        <v>1.5636000000000001</v>
      </c>
      <c r="O11" s="4" t="s">
        <v>17</v>
      </c>
      <c r="P11" s="4">
        <v>0.70502600000000004</v>
      </c>
      <c r="Q11" s="4" t="s">
        <v>17</v>
      </c>
      <c r="R11" s="4">
        <v>0.62246800000000002</v>
      </c>
      <c r="S11" s="4" t="s">
        <v>17</v>
      </c>
      <c r="T11" s="4">
        <v>0.522536</v>
      </c>
      <c r="U11" s="4" t="s">
        <v>17</v>
      </c>
      <c r="V11" s="4">
        <v>0.53074399999999999</v>
      </c>
      <c r="W11" s="4" t="s">
        <v>17</v>
      </c>
      <c r="X11" s="4">
        <v>0.497251</v>
      </c>
      <c r="Y11" s="4" t="s">
        <v>17</v>
      </c>
      <c r="Z11" s="4">
        <v>0.51297300000000001</v>
      </c>
      <c r="AA11" s="4" t="s">
        <v>17</v>
      </c>
      <c r="AB11" s="4">
        <v>0.78369200000000006</v>
      </c>
      <c r="AC11" s="4" t="s">
        <v>17</v>
      </c>
      <c r="AD11" s="4">
        <v>6.3501799999999997E-2</v>
      </c>
      <c r="AE11" s="4" t="s">
        <v>17</v>
      </c>
      <c r="AF11" s="4">
        <v>6.4463900000000005E-2</v>
      </c>
      <c r="AG11" s="4" t="s">
        <v>17</v>
      </c>
      <c r="AH11" s="4">
        <v>4.2410700000000003E-2</v>
      </c>
      <c r="AI11" s="4" t="s">
        <v>17</v>
      </c>
      <c r="AJ11" s="4">
        <v>5.3302000000000002E-2</v>
      </c>
      <c r="AK11" s="4" t="s">
        <v>17</v>
      </c>
      <c r="AL11" s="4">
        <v>3.9466899999999999E-2</v>
      </c>
      <c r="AM11" s="4" t="s">
        <v>17</v>
      </c>
      <c r="AN11" s="4">
        <v>3.8500199999999998E-2</v>
      </c>
      <c r="AO11" s="4" t="s">
        <v>17</v>
      </c>
      <c r="AP11" s="4">
        <v>4.3333299999999998E-2</v>
      </c>
      <c r="AQ11" s="4" t="s">
        <v>17</v>
      </c>
      <c r="AR11" s="4">
        <v>8.0931400000000001E-2</v>
      </c>
      <c r="AS11" s="4" t="s">
        <v>17</v>
      </c>
    </row>
    <row r="12" spans="1:45" x14ac:dyDescent="0.25">
      <c r="A12" s="6" t="s">
        <v>5</v>
      </c>
      <c r="B12" s="6" t="s">
        <v>19</v>
      </c>
      <c r="C12" s="3"/>
      <c r="D12" s="3"/>
      <c r="E12" s="3"/>
      <c r="F12" s="3"/>
      <c r="G12" s="3"/>
      <c r="H12" s="3"/>
      <c r="I12" s="4">
        <v>3</v>
      </c>
      <c r="J12" s="4">
        <v>3.31955</v>
      </c>
      <c r="K12" s="4" t="s">
        <v>17</v>
      </c>
      <c r="L12" s="4">
        <v>2.32592</v>
      </c>
      <c r="M12" s="4" t="s">
        <v>17</v>
      </c>
      <c r="N12" s="4">
        <v>1.5686199999999999</v>
      </c>
      <c r="O12" s="4" t="s">
        <v>17</v>
      </c>
      <c r="P12" s="4">
        <v>0.70293399999999995</v>
      </c>
      <c r="Q12" s="4" t="s">
        <v>17</v>
      </c>
      <c r="R12" s="4">
        <v>0.61730200000000002</v>
      </c>
      <c r="S12" s="4" t="s">
        <v>17</v>
      </c>
      <c r="T12" s="4">
        <v>0.52976000000000001</v>
      </c>
      <c r="U12" s="4" t="s">
        <v>17</v>
      </c>
      <c r="V12" s="4">
        <v>0.53779699999999997</v>
      </c>
      <c r="W12" s="4" t="s">
        <v>17</v>
      </c>
      <c r="X12" s="4">
        <v>0.50706700000000005</v>
      </c>
      <c r="Y12" s="4" t="s">
        <v>17</v>
      </c>
      <c r="Z12" s="4">
        <v>0.50953999999999999</v>
      </c>
      <c r="AA12" s="4" t="s">
        <v>17</v>
      </c>
      <c r="AB12" s="4">
        <v>0.78551400000000005</v>
      </c>
      <c r="AC12" s="4" t="s">
        <v>17</v>
      </c>
      <c r="AD12" s="4">
        <v>6.3821000000000003E-2</v>
      </c>
      <c r="AE12" s="4" t="s">
        <v>17</v>
      </c>
      <c r="AF12" s="4">
        <v>5.6847399999999999E-2</v>
      </c>
      <c r="AG12" s="4" t="s">
        <v>17</v>
      </c>
      <c r="AH12" s="4">
        <v>4.1356299999999999E-2</v>
      </c>
      <c r="AI12" s="4" t="s">
        <v>17</v>
      </c>
      <c r="AJ12" s="4">
        <v>4.2451200000000001E-2</v>
      </c>
      <c r="AK12" s="4" t="s">
        <v>17</v>
      </c>
      <c r="AL12" s="4">
        <v>4.1204400000000002E-2</v>
      </c>
      <c r="AM12" s="4" t="s">
        <v>17</v>
      </c>
      <c r="AN12" s="4">
        <v>3.87307E-2</v>
      </c>
      <c r="AO12" s="4" t="s">
        <v>17</v>
      </c>
      <c r="AP12" s="4">
        <v>4.47076E-2</v>
      </c>
      <c r="AQ12" s="4" t="s">
        <v>17</v>
      </c>
      <c r="AR12" s="4">
        <v>7.7234300000000006E-2</v>
      </c>
      <c r="AS12" s="4" t="s">
        <v>17</v>
      </c>
    </row>
    <row r="13" spans="1:45" x14ac:dyDescent="0.25">
      <c r="A13" s="6" t="s">
        <v>6</v>
      </c>
      <c r="B13" s="6" t="s">
        <v>20</v>
      </c>
      <c r="C13" s="3"/>
      <c r="D13" s="3"/>
      <c r="E13" s="3"/>
      <c r="F13" s="3"/>
      <c r="G13" s="3"/>
      <c r="H13" s="3"/>
      <c r="I13" s="4">
        <v>4</v>
      </c>
      <c r="J13" s="4">
        <v>3.3748</v>
      </c>
      <c r="K13" s="4" t="s">
        <v>17</v>
      </c>
      <c r="L13" s="4">
        <v>2.4051399999999998</v>
      </c>
      <c r="M13" s="4" t="s">
        <v>17</v>
      </c>
      <c r="N13" s="4">
        <v>1.5765</v>
      </c>
      <c r="O13" s="4" t="s">
        <v>17</v>
      </c>
      <c r="P13" s="4">
        <v>0.68905300000000003</v>
      </c>
      <c r="Q13" s="4" t="s">
        <v>17</v>
      </c>
      <c r="R13" s="4">
        <v>0.60958999999999997</v>
      </c>
      <c r="S13" s="4" t="s">
        <v>17</v>
      </c>
      <c r="T13" s="4">
        <v>0.53248399999999996</v>
      </c>
      <c r="U13" s="4" t="s">
        <v>17</v>
      </c>
      <c r="V13" s="4">
        <v>0.52927000000000002</v>
      </c>
      <c r="W13" s="4" t="s">
        <v>17</v>
      </c>
      <c r="X13" s="4">
        <v>0.49666700000000003</v>
      </c>
      <c r="Y13" s="4" t="s">
        <v>17</v>
      </c>
      <c r="Z13" s="4">
        <v>0.509413</v>
      </c>
      <c r="AA13" s="4" t="s">
        <v>17</v>
      </c>
      <c r="AB13" s="4">
        <v>0.79404300000000005</v>
      </c>
      <c r="AC13" s="4" t="s">
        <v>17</v>
      </c>
      <c r="AD13" s="4">
        <v>6.17657E-2</v>
      </c>
      <c r="AE13" s="4" t="s">
        <v>17</v>
      </c>
      <c r="AF13" s="4">
        <v>5.7292999999999997E-2</v>
      </c>
      <c r="AG13" s="4" t="s">
        <v>17</v>
      </c>
      <c r="AH13" s="4">
        <v>4.1924000000000003E-2</v>
      </c>
      <c r="AI13" s="4" t="s">
        <v>17</v>
      </c>
      <c r="AJ13" s="4">
        <v>4.7011699999999997E-2</v>
      </c>
      <c r="AK13" s="4" t="s">
        <v>17</v>
      </c>
      <c r="AL13" s="4">
        <v>4.0615900000000003E-2</v>
      </c>
      <c r="AM13" s="4" t="s">
        <v>17</v>
      </c>
      <c r="AN13" s="4">
        <v>3.9087999999999998E-2</v>
      </c>
      <c r="AO13" s="4" t="s">
        <v>17</v>
      </c>
      <c r="AP13" s="4">
        <v>4.4846200000000003E-2</v>
      </c>
      <c r="AQ13" s="4" t="s">
        <v>17</v>
      </c>
      <c r="AR13" s="4">
        <v>7.6555999999999999E-2</v>
      </c>
      <c r="AS13" s="4" t="s">
        <v>17</v>
      </c>
    </row>
    <row r="14" spans="1:45" x14ac:dyDescent="0.25">
      <c r="A14" s="6" t="s">
        <v>7</v>
      </c>
      <c r="B14" s="6" t="s">
        <v>21</v>
      </c>
      <c r="C14" s="3"/>
      <c r="D14" s="3"/>
      <c r="E14" s="3"/>
      <c r="F14" s="3"/>
      <c r="G14" s="3"/>
      <c r="H14" s="3"/>
      <c r="I14" s="4">
        <v>5</v>
      </c>
      <c r="J14" s="4">
        <v>3.40462</v>
      </c>
      <c r="K14" s="4" t="s">
        <v>17</v>
      </c>
      <c r="L14" s="4">
        <v>2.3541699999999999</v>
      </c>
      <c r="M14" s="4" t="s">
        <v>17</v>
      </c>
      <c r="N14" s="4">
        <v>1.5647</v>
      </c>
      <c r="O14" s="4" t="s">
        <v>17</v>
      </c>
      <c r="P14" s="4">
        <v>0.70037099999999997</v>
      </c>
      <c r="Q14" s="4" t="s">
        <v>17</v>
      </c>
      <c r="R14" s="4">
        <v>0.62210699999999997</v>
      </c>
      <c r="S14" s="4" t="s">
        <v>17</v>
      </c>
      <c r="T14" s="4">
        <v>0.52879699999999996</v>
      </c>
      <c r="U14" s="4" t="s">
        <v>17</v>
      </c>
      <c r="V14" s="4">
        <v>0.52156599999999997</v>
      </c>
      <c r="W14" s="4" t="s">
        <v>17</v>
      </c>
      <c r="X14" s="4">
        <v>0.52082499999999998</v>
      </c>
      <c r="Y14" s="4" t="s">
        <v>17</v>
      </c>
      <c r="Z14" s="4">
        <v>0.55487500000000001</v>
      </c>
      <c r="AA14" s="4" t="s">
        <v>17</v>
      </c>
      <c r="AB14" s="4">
        <v>0.81858500000000001</v>
      </c>
      <c r="AC14" s="4" t="s">
        <v>17</v>
      </c>
      <c r="AD14" s="4">
        <v>6.4174200000000001E-2</v>
      </c>
      <c r="AE14" s="4" t="s">
        <v>17</v>
      </c>
      <c r="AF14" s="4">
        <v>5.7009200000000003E-2</v>
      </c>
      <c r="AG14" s="4" t="s">
        <v>17</v>
      </c>
      <c r="AH14" s="4">
        <v>4.2784099999999999E-2</v>
      </c>
      <c r="AI14" s="4" t="s">
        <v>17</v>
      </c>
      <c r="AJ14" s="4">
        <v>4.1529000000000003E-2</v>
      </c>
      <c r="AK14" s="4" t="s">
        <v>17</v>
      </c>
      <c r="AL14" s="4">
        <v>3.9995799999999998E-2</v>
      </c>
      <c r="AM14" s="4" t="s">
        <v>17</v>
      </c>
      <c r="AN14" s="4">
        <v>3.90152E-2</v>
      </c>
      <c r="AO14" s="4" t="s">
        <v>17</v>
      </c>
      <c r="AP14" s="4">
        <v>5.6647099999999999E-2</v>
      </c>
      <c r="AQ14" s="4" t="s">
        <v>17</v>
      </c>
      <c r="AR14" s="4">
        <v>7.5895299999999999E-2</v>
      </c>
      <c r="AS14" s="4" t="s">
        <v>17</v>
      </c>
    </row>
    <row r="15" spans="1:45" x14ac:dyDescent="0.25">
      <c r="A15" s="6" t="s">
        <v>8</v>
      </c>
      <c r="B15" s="6" t="s">
        <v>22</v>
      </c>
      <c r="C15" s="3"/>
      <c r="D15" s="3"/>
      <c r="E15" s="3"/>
      <c r="F15" s="3"/>
      <c r="G15" s="3"/>
      <c r="H15" s="3"/>
      <c r="I15" s="4">
        <v>6</v>
      </c>
      <c r="J15" s="4">
        <v>3.37473</v>
      </c>
      <c r="K15" s="4" t="s">
        <v>17</v>
      </c>
      <c r="L15" s="4">
        <v>2.3156599999999998</v>
      </c>
      <c r="M15" s="4" t="s">
        <v>17</v>
      </c>
      <c r="N15" s="4">
        <v>1.56884</v>
      </c>
      <c r="O15" s="4" t="s">
        <v>17</v>
      </c>
      <c r="P15" s="4">
        <v>0.69097399999999998</v>
      </c>
      <c r="Q15" s="4" t="s">
        <v>17</v>
      </c>
      <c r="R15" s="4">
        <v>0.65812099999999996</v>
      </c>
      <c r="S15" s="4" t="s">
        <v>17</v>
      </c>
      <c r="T15" s="4">
        <v>0.51409700000000003</v>
      </c>
      <c r="U15" s="4" t="s">
        <v>17</v>
      </c>
      <c r="V15" s="4">
        <v>0.53768700000000003</v>
      </c>
      <c r="W15" s="4" t="s">
        <v>17</v>
      </c>
      <c r="X15" s="4">
        <v>0.50457600000000002</v>
      </c>
      <c r="Y15" s="4" t="s">
        <v>17</v>
      </c>
      <c r="Z15" s="4">
        <v>0.57375600000000004</v>
      </c>
      <c r="AA15" s="4" t="s">
        <v>17</v>
      </c>
      <c r="AB15" s="4">
        <v>0.79588099999999995</v>
      </c>
      <c r="AC15" s="4" t="s">
        <v>17</v>
      </c>
      <c r="AD15" s="4">
        <v>6.2923699999999999E-2</v>
      </c>
      <c r="AE15" s="4" t="s">
        <v>17</v>
      </c>
      <c r="AF15" s="4">
        <v>5.8160999999999997E-2</v>
      </c>
      <c r="AG15" s="4" t="s">
        <v>17</v>
      </c>
      <c r="AH15" s="4">
        <v>4.3561700000000002E-2</v>
      </c>
      <c r="AI15" s="4" t="s">
        <v>17</v>
      </c>
      <c r="AJ15" s="4">
        <v>4.2991500000000002E-2</v>
      </c>
      <c r="AK15" s="4" t="s">
        <v>17</v>
      </c>
      <c r="AL15" s="4">
        <v>3.8657799999999999E-2</v>
      </c>
      <c r="AM15" s="4" t="s">
        <v>17</v>
      </c>
      <c r="AN15" s="4">
        <v>3.9043099999999997E-2</v>
      </c>
      <c r="AO15" s="4" t="s">
        <v>17</v>
      </c>
      <c r="AP15" s="4">
        <v>5.2288899999999999E-2</v>
      </c>
      <c r="AQ15" s="4" t="s">
        <v>17</v>
      </c>
      <c r="AR15" s="4">
        <v>7.7788800000000005E-2</v>
      </c>
      <c r="AS15" s="4" t="s">
        <v>17</v>
      </c>
    </row>
    <row r="16" spans="1:45" x14ac:dyDescent="0.25">
      <c r="A16" s="6" t="s">
        <v>9</v>
      </c>
      <c r="B16" s="6" t="s">
        <v>23</v>
      </c>
      <c r="C16" s="3"/>
      <c r="D16" s="3"/>
      <c r="E16" s="3"/>
      <c r="F16" s="3"/>
      <c r="G16" s="3"/>
      <c r="H16" s="3"/>
      <c r="I16" s="4">
        <v>7</v>
      </c>
      <c r="J16" s="4">
        <v>3.29508</v>
      </c>
      <c r="K16" s="4" t="s">
        <v>17</v>
      </c>
      <c r="L16" s="4">
        <v>2.3543599999999998</v>
      </c>
      <c r="M16" s="4" t="s">
        <v>17</v>
      </c>
      <c r="N16" s="4">
        <v>1.57399</v>
      </c>
      <c r="O16" s="4" t="s">
        <v>17</v>
      </c>
      <c r="P16" s="4">
        <v>0.68933699999999998</v>
      </c>
      <c r="Q16" s="4" t="s">
        <v>17</v>
      </c>
      <c r="R16" s="4">
        <v>0.60796799999999995</v>
      </c>
      <c r="S16" s="4" t="s">
        <v>17</v>
      </c>
      <c r="T16" s="4">
        <v>0.51908699999999997</v>
      </c>
      <c r="U16" s="4" t="s">
        <v>17</v>
      </c>
      <c r="V16" s="4">
        <v>0.52205599999999996</v>
      </c>
      <c r="W16" s="4" t="s">
        <v>17</v>
      </c>
      <c r="X16" s="4">
        <v>0.49206699999999998</v>
      </c>
      <c r="Y16" s="4" t="s">
        <v>17</v>
      </c>
      <c r="Z16" s="4">
        <v>0.50359200000000004</v>
      </c>
      <c r="AA16" s="4" t="s">
        <v>17</v>
      </c>
      <c r="AB16" s="4">
        <v>0.78676900000000005</v>
      </c>
      <c r="AC16" s="4" t="s">
        <v>17</v>
      </c>
      <c r="AD16" s="4">
        <v>6.8872699999999995E-2</v>
      </c>
      <c r="AE16" s="4" t="s">
        <v>17</v>
      </c>
      <c r="AF16" s="4">
        <v>5.6938500000000003E-2</v>
      </c>
      <c r="AG16" s="4" t="s">
        <v>17</v>
      </c>
      <c r="AH16" s="4">
        <v>4.2011800000000002E-2</v>
      </c>
      <c r="AI16" s="4" t="s">
        <v>17</v>
      </c>
      <c r="AJ16" s="4">
        <v>5.0734700000000001E-2</v>
      </c>
      <c r="AK16" s="4" t="s">
        <v>17</v>
      </c>
      <c r="AL16" s="4">
        <v>3.9052700000000003E-2</v>
      </c>
      <c r="AM16" s="4" t="s">
        <v>17</v>
      </c>
      <c r="AN16" s="4">
        <v>3.9151600000000002E-2</v>
      </c>
      <c r="AO16" s="4" t="s">
        <v>17</v>
      </c>
      <c r="AP16" s="4">
        <v>4.5235600000000001E-2</v>
      </c>
      <c r="AQ16" s="4" t="s">
        <v>17</v>
      </c>
      <c r="AR16" s="4">
        <v>7.8999799999999995E-2</v>
      </c>
      <c r="AS16" s="4" t="s">
        <v>17</v>
      </c>
    </row>
    <row r="17" spans="1:45" x14ac:dyDescent="0.25">
      <c r="A17" s="6" t="s">
        <v>10</v>
      </c>
      <c r="B17" s="6" t="s">
        <v>24</v>
      </c>
      <c r="C17" s="3"/>
      <c r="D17" s="3"/>
      <c r="E17" s="3"/>
      <c r="F17" s="3"/>
      <c r="G17" s="3"/>
      <c r="H17" s="3"/>
      <c r="I17" s="4">
        <v>8</v>
      </c>
      <c r="J17" s="4">
        <v>3.3427500000000001</v>
      </c>
      <c r="K17" s="4" t="s">
        <v>17</v>
      </c>
      <c r="L17" s="4">
        <v>2.33033</v>
      </c>
      <c r="M17" s="4" t="s">
        <v>17</v>
      </c>
      <c r="N17" s="4">
        <v>1.72878</v>
      </c>
      <c r="O17" s="4" t="s">
        <v>17</v>
      </c>
      <c r="P17" s="4">
        <v>0.77571400000000001</v>
      </c>
      <c r="Q17" s="4" t="s">
        <v>17</v>
      </c>
      <c r="R17" s="4">
        <v>0.61275400000000002</v>
      </c>
      <c r="S17" s="4" t="s">
        <v>17</v>
      </c>
      <c r="T17" s="4">
        <v>0.51942299999999997</v>
      </c>
      <c r="U17" s="4" t="s">
        <v>17</v>
      </c>
      <c r="V17" s="4">
        <v>0.52688900000000005</v>
      </c>
      <c r="W17" s="4" t="s">
        <v>17</v>
      </c>
      <c r="X17" s="4">
        <v>0.494199</v>
      </c>
      <c r="Y17" s="4" t="s">
        <v>17</v>
      </c>
      <c r="Z17" s="4">
        <v>0.51333499999999999</v>
      </c>
      <c r="AA17" s="4" t="s">
        <v>17</v>
      </c>
      <c r="AB17" s="4">
        <v>0.80410199999999998</v>
      </c>
      <c r="AC17" s="4" t="s">
        <v>17</v>
      </c>
      <c r="AD17" s="4">
        <v>6.2458100000000003E-2</v>
      </c>
      <c r="AE17" s="4" t="s">
        <v>17</v>
      </c>
      <c r="AF17" s="4">
        <v>5.8586800000000001E-2</v>
      </c>
      <c r="AG17" s="4" t="s">
        <v>17</v>
      </c>
      <c r="AH17" s="4">
        <v>4.1301999999999998E-2</v>
      </c>
      <c r="AI17" s="4" t="s">
        <v>17</v>
      </c>
      <c r="AJ17" s="4">
        <v>4.30322E-2</v>
      </c>
      <c r="AK17" s="4" t="s">
        <v>17</v>
      </c>
      <c r="AL17" s="4">
        <v>4.0306300000000003E-2</v>
      </c>
      <c r="AM17" s="4" t="s">
        <v>17</v>
      </c>
      <c r="AN17" s="4">
        <v>3.9014899999999998E-2</v>
      </c>
      <c r="AO17" s="4" t="s">
        <v>17</v>
      </c>
      <c r="AP17" s="4">
        <v>4.2586899999999997E-2</v>
      </c>
      <c r="AQ17" s="4" t="s">
        <v>17</v>
      </c>
      <c r="AR17" s="4">
        <v>7.6329099999999997E-2</v>
      </c>
      <c r="AS17" s="4" t="s">
        <v>17</v>
      </c>
    </row>
    <row r="18" spans="1:45" x14ac:dyDescent="0.25">
      <c r="A18" s="6" t="s">
        <v>11</v>
      </c>
      <c r="B18" s="6" t="s">
        <v>25</v>
      </c>
      <c r="C18" s="3"/>
      <c r="D18" s="3"/>
      <c r="E18" s="3"/>
      <c r="F18" s="3"/>
      <c r="G18" s="3"/>
      <c r="H18" s="3"/>
      <c r="I18" s="4">
        <v>9</v>
      </c>
      <c r="J18" s="4">
        <v>3.28234</v>
      </c>
      <c r="K18" s="4" t="s">
        <v>17</v>
      </c>
      <c r="L18" s="4">
        <v>2.38001</v>
      </c>
      <c r="M18" s="4" t="s">
        <v>17</v>
      </c>
      <c r="N18" s="4">
        <v>1.6273200000000001</v>
      </c>
      <c r="O18" s="4" t="s">
        <v>17</v>
      </c>
      <c r="P18" s="4">
        <v>0.76767300000000005</v>
      </c>
      <c r="Q18" s="4" t="s">
        <v>17</v>
      </c>
      <c r="R18" s="4">
        <v>0.65073199999999998</v>
      </c>
      <c r="S18" s="4" t="s">
        <v>17</v>
      </c>
      <c r="T18" s="4">
        <v>0.53152699999999997</v>
      </c>
      <c r="U18" s="4" t="s">
        <v>17</v>
      </c>
      <c r="V18" s="4">
        <v>0.53246400000000005</v>
      </c>
      <c r="W18" s="4" t="s">
        <v>17</v>
      </c>
      <c r="X18" s="4">
        <v>0.516814</v>
      </c>
      <c r="Y18" s="4" t="s">
        <v>17</v>
      </c>
      <c r="Z18" s="4">
        <v>0.51991200000000004</v>
      </c>
      <c r="AA18" s="4" t="s">
        <v>17</v>
      </c>
      <c r="AB18" s="4">
        <v>0.81276199999999998</v>
      </c>
      <c r="AC18" s="4" t="s">
        <v>17</v>
      </c>
      <c r="AD18" s="4">
        <v>6.2783199999999997E-2</v>
      </c>
      <c r="AE18" s="4" t="s">
        <v>17</v>
      </c>
      <c r="AF18" s="4">
        <v>5.8071400000000002E-2</v>
      </c>
      <c r="AG18" s="4" t="s">
        <v>17</v>
      </c>
      <c r="AH18" s="4">
        <v>4.11546E-2</v>
      </c>
      <c r="AI18" s="4" t="s">
        <v>17</v>
      </c>
      <c r="AJ18" s="4">
        <v>4.1366100000000003E-2</v>
      </c>
      <c r="AK18" s="4" t="s">
        <v>17</v>
      </c>
      <c r="AL18" s="4">
        <v>3.9835799999999998E-2</v>
      </c>
      <c r="AM18" s="4" t="s">
        <v>17</v>
      </c>
      <c r="AN18" s="4">
        <v>3.8479699999999999E-2</v>
      </c>
      <c r="AO18" s="4" t="s">
        <v>17</v>
      </c>
      <c r="AP18" s="4">
        <v>4.3280899999999997E-2</v>
      </c>
      <c r="AQ18" s="4" t="s">
        <v>17</v>
      </c>
      <c r="AR18" s="4">
        <v>7.8277399999999997E-2</v>
      </c>
      <c r="AS18" s="4" t="s">
        <v>17</v>
      </c>
    </row>
    <row r="19" spans="1:45" x14ac:dyDescent="0.25">
      <c r="I19" s="4">
        <v>10</v>
      </c>
      <c r="J19" s="4">
        <v>3.3093599999999999</v>
      </c>
      <c r="K19" s="4" t="s">
        <v>17</v>
      </c>
      <c r="L19" s="4">
        <v>2.34016</v>
      </c>
      <c r="M19" s="4" t="s">
        <v>17</v>
      </c>
      <c r="N19" s="4">
        <v>1.54036</v>
      </c>
      <c r="O19" s="4" t="s">
        <v>17</v>
      </c>
      <c r="P19" s="4">
        <v>0.70085699999999995</v>
      </c>
      <c r="Q19" s="4" t="s">
        <v>17</v>
      </c>
      <c r="R19" s="4">
        <v>0.61870199999999997</v>
      </c>
      <c r="S19" s="4" t="s">
        <v>17</v>
      </c>
      <c r="T19" s="4">
        <v>0.52856599999999998</v>
      </c>
      <c r="U19" s="4" t="s">
        <v>17</v>
      </c>
      <c r="V19" s="4">
        <v>0.51686399999999999</v>
      </c>
      <c r="W19" s="4" t="s">
        <v>17</v>
      </c>
      <c r="X19" s="4">
        <v>0.51262099999999999</v>
      </c>
      <c r="Y19" s="4" t="s">
        <v>17</v>
      </c>
      <c r="Z19" s="4">
        <v>0.50578299999999998</v>
      </c>
      <c r="AA19" s="4" t="s">
        <v>17</v>
      </c>
      <c r="AB19" s="4">
        <v>0.77536899999999997</v>
      </c>
      <c r="AC19" s="4" t="s">
        <v>17</v>
      </c>
      <c r="AD19" s="4">
        <v>6.4013200000000006E-2</v>
      </c>
      <c r="AE19" s="4" t="s">
        <v>17</v>
      </c>
      <c r="AF19" s="4">
        <v>5.8353099999999998E-2</v>
      </c>
      <c r="AG19" s="4" t="s">
        <v>17</v>
      </c>
      <c r="AH19" s="4">
        <v>4.2499799999999997E-2</v>
      </c>
      <c r="AI19" s="4" t="s">
        <v>17</v>
      </c>
      <c r="AJ19" s="4">
        <v>4.3017699999999999E-2</v>
      </c>
      <c r="AK19" s="4" t="s">
        <v>17</v>
      </c>
      <c r="AL19" s="4">
        <v>3.8541899999999997E-2</v>
      </c>
      <c r="AM19" s="4" t="s">
        <v>17</v>
      </c>
      <c r="AN19" s="4">
        <v>3.8980599999999997E-2</v>
      </c>
      <c r="AO19" s="4" t="s">
        <v>17</v>
      </c>
      <c r="AP19" s="4">
        <v>4.3659200000000002E-2</v>
      </c>
      <c r="AQ19" s="4" t="s">
        <v>17</v>
      </c>
      <c r="AR19" s="4">
        <v>7.6119599999999996E-2</v>
      </c>
      <c r="AS19" s="4" t="s">
        <v>17</v>
      </c>
    </row>
    <row r="20" spans="1:45" x14ac:dyDescent="0.25">
      <c r="I20" s="4">
        <v>11</v>
      </c>
      <c r="J20" s="4">
        <v>3.3568500000000001</v>
      </c>
      <c r="K20" s="4" t="s">
        <v>17</v>
      </c>
      <c r="L20" s="4">
        <v>2.3327200000000001</v>
      </c>
      <c r="M20" s="4" t="s">
        <v>17</v>
      </c>
      <c r="N20" s="4">
        <v>1.5938000000000001</v>
      </c>
      <c r="O20" s="4" t="s">
        <v>17</v>
      </c>
      <c r="P20" s="4">
        <v>0.71703300000000003</v>
      </c>
      <c r="Q20" s="4" t="s">
        <v>17</v>
      </c>
      <c r="R20" s="4">
        <v>0.62421300000000002</v>
      </c>
      <c r="S20" s="4" t="s">
        <v>17</v>
      </c>
      <c r="T20" s="4">
        <v>0.53114799999999995</v>
      </c>
      <c r="U20" s="4" t="s">
        <v>17</v>
      </c>
      <c r="V20" s="4">
        <v>0.51937</v>
      </c>
      <c r="W20" s="4" t="s">
        <v>17</v>
      </c>
      <c r="X20" s="4">
        <v>0.49634699999999998</v>
      </c>
      <c r="Y20" s="4" t="s">
        <v>17</v>
      </c>
      <c r="Z20" s="4">
        <v>0.49892799999999998</v>
      </c>
      <c r="AA20" s="4" t="s">
        <v>17</v>
      </c>
      <c r="AB20" s="4">
        <v>0.78621700000000005</v>
      </c>
      <c r="AC20" s="4" t="s">
        <v>17</v>
      </c>
      <c r="AD20" s="4">
        <v>6.3731700000000002E-2</v>
      </c>
      <c r="AE20" s="4" t="s">
        <v>17</v>
      </c>
      <c r="AF20" s="4">
        <v>5.8053899999999999E-2</v>
      </c>
      <c r="AG20" s="4" t="s">
        <v>17</v>
      </c>
      <c r="AH20" s="4">
        <v>4.0495400000000001E-2</v>
      </c>
      <c r="AI20" s="4" t="s">
        <v>17</v>
      </c>
      <c r="AJ20" s="4">
        <v>5.2295099999999997E-2</v>
      </c>
      <c r="AK20" s="4" t="s">
        <v>17</v>
      </c>
      <c r="AL20" s="4">
        <v>3.9677999999999998E-2</v>
      </c>
      <c r="AM20" s="4" t="s">
        <v>17</v>
      </c>
      <c r="AN20" s="4">
        <v>3.9980099999999998E-2</v>
      </c>
      <c r="AO20" s="4" t="s">
        <v>17</v>
      </c>
      <c r="AP20" s="4">
        <v>4.2656199999999998E-2</v>
      </c>
      <c r="AQ20" s="4" t="s">
        <v>17</v>
      </c>
      <c r="AR20" s="4">
        <v>7.6912700000000001E-2</v>
      </c>
      <c r="AS20" s="4" t="s">
        <v>17</v>
      </c>
    </row>
    <row r="21" spans="1:45" x14ac:dyDescent="0.25">
      <c r="I21" s="4">
        <v>12</v>
      </c>
      <c r="J21" s="4">
        <v>3.3285</v>
      </c>
      <c r="K21" s="4" t="s">
        <v>17</v>
      </c>
      <c r="L21" s="4">
        <v>2.4263300000000001</v>
      </c>
      <c r="M21" s="4" t="s">
        <v>17</v>
      </c>
      <c r="N21" s="4">
        <v>1.6800999999999999</v>
      </c>
      <c r="O21" s="4" t="s">
        <v>17</v>
      </c>
      <c r="P21" s="4">
        <v>0.69398199999999999</v>
      </c>
      <c r="Q21" s="4" t="s">
        <v>17</v>
      </c>
      <c r="R21" s="4">
        <v>0.61633499999999997</v>
      </c>
      <c r="S21" s="4" t="s">
        <v>17</v>
      </c>
      <c r="T21" s="4">
        <v>0.51283900000000004</v>
      </c>
      <c r="U21" s="4" t="s">
        <v>17</v>
      </c>
      <c r="V21" s="4">
        <v>0.51371900000000004</v>
      </c>
      <c r="W21" s="4" t="s">
        <v>17</v>
      </c>
      <c r="X21" s="4">
        <v>0.49296600000000002</v>
      </c>
      <c r="Y21" s="4" t="s">
        <v>17</v>
      </c>
      <c r="Z21" s="4">
        <v>0.49406699999999998</v>
      </c>
      <c r="AA21" s="4" t="s">
        <v>17</v>
      </c>
      <c r="AB21" s="4">
        <v>0.78203800000000001</v>
      </c>
      <c r="AC21" s="4" t="s">
        <v>17</v>
      </c>
      <c r="AD21" s="4">
        <v>6.1837299999999998E-2</v>
      </c>
      <c r="AE21" s="4" t="s">
        <v>17</v>
      </c>
      <c r="AF21" s="4">
        <v>5.8424799999999999E-2</v>
      </c>
      <c r="AG21" s="4" t="s">
        <v>17</v>
      </c>
      <c r="AH21" s="4">
        <v>5.1454E-2</v>
      </c>
      <c r="AI21" s="4" t="s">
        <v>17</v>
      </c>
      <c r="AJ21" s="4">
        <v>4.0457899999999998E-2</v>
      </c>
      <c r="AK21" s="4" t="s">
        <v>17</v>
      </c>
      <c r="AL21" s="4">
        <v>3.8457999999999999E-2</v>
      </c>
      <c r="AM21" s="4" t="s">
        <v>17</v>
      </c>
      <c r="AN21" s="4">
        <v>3.8511299999999998E-2</v>
      </c>
      <c r="AO21" s="4" t="s">
        <v>17</v>
      </c>
      <c r="AP21" s="4">
        <v>4.4356E-2</v>
      </c>
      <c r="AQ21" s="4" t="s">
        <v>17</v>
      </c>
      <c r="AR21" s="4">
        <v>7.8027799999999994E-2</v>
      </c>
      <c r="AS21" s="4" t="s">
        <v>17</v>
      </c>
    </row>
    <row r="22" spans="1:45" x14ac:dyDescent="0.25">
      <c r="I22" s="4">
        <v>13</v>
      </c>
      <c r="J22" s="4">
        <v>3.3793000000000002</v>
      </c>
      <c r="K22" s="4" t="s">
        <v>17</v>
      </c>
      <c r="L22" s="4">
        <v>2.3453200000000001</v>
      </c>
      <c r="M22" s="4" t="s">
        <v>17</v>
      </c>
      <c r="N22" s="4">
        <v>1.53922</v>
      </c>
      <c r="O22" s="4" t="s">
        <v>17</v>
      </c>
      <c r="P22" s="4">
        <v>0.70225800000000005</v>
      </c>
      <c r="Q22" s="4" t="s">
        <v>17</v>
      </c>
      <c r="R22" s="4">
        <v>0.61440499999999998</v>
      </c>
      <c r="S22" s="4" t="s">
        <v>17</v>
      </c>
      <c r="T22" s="4">
        <v>0.52110000000000001</v>
      </c>
      <c r="U22" s="4" t="s">
        <v>17</v>
      </c>
      <c r="V22" s="4">
        <v>0.53121499999999999</v>
      </c>
      <c r="W22" s="4" t="s">
        <v>17</v>
      </c>
      <c r="X22" s="4">
        <v>0.48905900000000002</v>
      </c>
      <c r="Y22" s="4" t="s">
        <v>17</v>
      </c>
      <c r="Z22" s="4">
        <v>0.50071200000000005</v>
      </c>
      <c r="AA22" s="4" t="s">
        <v>17</v>
      </c>
      <c r="AB22" s="4">
        <v>0.78074299999999996</v>
      </c>
      <c r="AC22" s="4" t="s">
        <v>17</v>
      </c>
      <c r="AD22" s="4">
        <v>6.77479E-2</v>
      </c>
      <c r="AE22" s="4" t="s">
        <v>17</v>
      </c>
      <c r="AF22" s="4">
        <v>5.6825000000000001E-2</v>
      </c>
      <c r="AG22" s="4" t="s">
        <v>17</v>
      </c>
      <c r="AH22" s="4">
        <v>4.0822799999999999E-2</v>
      </c>
      <c r="AI22" s="4" t="s">
        <v>17</v>
      </c>
      <c r="AJ22" s="4">
        <v>4.06247E-2</v>
      </c>
      <c r="AK22" s="4" t="s">
        <v>17</v>
      </c>
      <c r="AL22" s="4">
        <v>3.9475200000000002E-2</v>
      </c>
      <c r="AM22" s="4" t="s">
        <v>17</v>
      </c>
      <c r="AN22" s="4">
        <v>3.9808999999999997E-2</v>
      </c>
      <c r="AO22" s="4" t="s">
        <v>17</v>
      </c>
      <c r="AP22" s="4">
        <v>4.4054200000000002E-2</v>
      </c>
      <c r="AQ22" s="4" t="s">
        <v>17</v>
      </c>
      <c r="AR22" s="4">
        <v>7.8517600000000007E-2</v>
      </c>
      <c r="AS22" s="4" t="s">
        <v>17</v>
      </c>
    </row>
    <row r="23" spans="1:45" x14ac:dyDescent="0.25">
      <c r="I23" s="4">
        <v>14</v>
      </c>
      <c r="J23" s="4">
        <v>3.3452000000000002</v>
      </c>
      <c r="K23" s="4" t="s">
        <v>17</v>
      </c>
      <c r="L23" s="4">
        <v>2.3803700000000001</v>
      </c>
      <c r="M23" s="4" t="s">
        <v>17</v>
      </c>
      <c r="N23" s="4">
        <v>1.5523</v>
      </c>
      <c r="O23" s="4" t="s">
        <v>17</v>
      </c>
      <c r="P23" s="4">
        <v>0.69742400000000004</v>
      </c>
      <c r="Q23" s="4" t="s">
        <v>17</v>
      </c>
      <c r="R23" s="4">
        <v>0.69728199999999996</v>
      </c>
      <c r="S23" s="4" t="s">
        <v>17</v>
      </c>
      <c r="T23" s="4">
        <v>0.53109300000000004</v>
      </c>
      <c r="U23" s="4" t="s">
        <v>17</v>
      </c>
      <c r="V23" s="4">
        <v>0.52819099999999997</v>
      </c>
      <c r="W23" s="4" t="s">
        <v>17</v>
      </c>
      <c r="X23" s="4">
        <v>0.51910199999999995</v>
      </c>
      <c r="Y23" s="4" t="s">
        <v>17</v>
      </c>
      <c r="Z23" s="4">
        <v>0.51158400000000004</v>
      </c>
      <c r="AA23" s="4" t="s">
        <v>17</v>
      </c>
      <c r="AB23" s="4">
        <v>0.78285300000000002</v>
      </c>
      <c r="AC23" s="4" t="s">
        <v>17</v>
      </c>
      <c r="AD23" s="4">
        <v>6.3813999999999996E-2</v>
      </c>
      <c r="AE23" s="4" t="s">
        <v>17</v>
      </c>
      <c r="AF23" s="4">
        <v>5.7579999999999999E-2</v>
      </c>
      <c r="AG23" s="4" t="s">
        <v>17</v>
      </c>
      <c r="AH23" s="4">
        <v>4.0509900000000001E-2</v>
      </c>
      <c r="AI23" s="4" t="s">
        <v>17</v>
      </c>
      <c r="AJ23" s="4">
        <v>4.2537400000000003E-2</v>
      </c>
      <c r="AK23" s="4" t="s">
        <v>17</v>
      </c>
      <c r="AL23" s="4">
        <v>3.9212900000000002E-2</v>
      </c>
      <c r="AM23" s="4" t="s">
        <v>17</v>
      </c>
      <c r="AN23" s="4">
        <v>4.0098000000000002E-2</v>
      </c>
      <c r="AO23" s="4" t="s">
        <v>17</v>
      </c>
      <c r="AP23" s="4">
        <v>4.4134600000000003E-2</v>
      </c>
      <c r="AQ23" s="4" t="s">
        <v>17</v>
      </c>
      <c r="AR23" s="4">
        <v>7.4970300000000004E-2</v>
      </c>
      <c r="AS23" s="4" t="s">
        <v>17</v>
      </c>
    </row>
    <row r="24" spans="1:45" x14ac:dyDescent="0.25">
      <c r="I24" s="4">
        <v>15</v>
      </c>
      <c r="J24" s="4">
        <v>3.3523499999999999</v>
      </c>
      <c r="K24" s="4" t="s">
        <v>17</v>
      </c>
      <c r="L24" s="4">
        <v>2.36239</v>
      </c>
      <c r="M24" s="4" t="s">
        <v>17</v>
      </c>
      <c r="N24" s="4">
        <v>1.57152</v>
      </c>
      <c r="O24" s="4" t="s">
        <v>17</v>
      </c>
      <c r="P24" s="4">
        <v>0.70441799999999999</v>
      </c>
      <c r="Q24" s="4" t="s">
        <v>17</v>
      </c>
      <c r="R24" s="4">
        <v>0.73751699999999998</v>
      </c>
      <c r="S24" s="4" t="s">
        <v>17</v>
      </c>
      <c r="T24" s="4">
        <v>0.60726899999999995</v>
      </c>
      <c r="U24" s="4" t="s">
        <v>17</v>
      </c>
      <c r="V24" s="4">
        <v>0.52460600000000002</v>
      </c>
      <c r="W24" s="4" t="s">
        <v>17</v>
      </c>
      <c r="X24" s="4">
        <v>0.49769200000000002</v>
      </c>
      <c r="Y24" s="4" t="s">
        <v>17</v>
      </c>
      <c r="Z24" s="4">
        <v>0.51298100000000002</v>
      </c>
      <c r="AA24" s="4" t="s">
        <v>17</v>
      </c>
      <c r="AB24" s="4">
        <v>0.77119099999999996</v>
      </c>
      <c r="AC24" s="4" t="s">
        <v>17</v>
      </c>
      <c r="AD24" s="4">
        <v>6.3997299999999993E-2</v>
      </c>
      <c r="AE24" s="4" t="s">
        <v>17</v>
      </c>
      <c r="AF24" s="4">
        <v>6.1156200000000001E-2</v>
      </c>
      <c r="AG24" s="4" t="s">
        <v>17</v>
      </c>
      <c r="AH24" s="4">
        <v>4.1270399999999999E-2</v>
      </c>
      <c r="AI24" s="4" t="s">
        <v>17</v>
      </c>
      <c r="AJ24" s="4">
        <v>4.1132200000000001E-2</v>
      </c>
      <c r="AK24" s="4" t="s">
        <v>17</v>
      </c>
      <c r="AL24" s="4">
        <v>3.9772799999999997E-2</v>
      </c>
      <c r="AM24" s="4" t="s">
        <v>17</v>
      </c>
      <c r="AN24" s="4">
        <v>3.9003000000000003E-2</v>
      </c>
      <c r="AO24" s="4" t="s">
        <v>17</v>
      </c>
      <c r="AP24" s="4">
        <v>4.3405699999999998E-2</v>
      </c>
      <c r="AQ24" s="4" t="s">
        <v>17</v>
      </c>
      <c r="AR24" s="4">
        <v>7.7502100000000004E-2</v>
      </c>
      <c r="AS24" s="4" t="s">
        <v>17</v>
      </c>
    </row>
    <row r="25" spans="1:45" x14ac:dyDescent="0.25">
      <c r="I25" s="4">
        <v>16</v>
      </c>
      <c r="J25" s="4">
        <v>3.3165399999999998</v>
      </c>
      <c r="K25" s="4" t="s">
        <v>17</v>
      </c>
      <c r="L25" s="4">
        <v>2.3207900000000001</v>
      </c>
      <c r="M25" s="4" t="s">
        <v>17</v>
      </c>
      <c r="N25" s="4">
        <v>1.5396099999999999</v>
      </c>
      <c r="O25" s="4" t="s">
        <v>17</v>
      </c>
      <c r="P25" s="4">
        <v>0.69084999999999996</v>
      </c>
      <c r="Q25" s="4" t="s">
        <v>17</v>
      </c>
      <c r="R25" s="4">
        <v>0.61799300000000001</v>
      </c>
      <c r="S25" s="4" t="s">
        <v>17</v>
      </c>
      <c r="T25" s="4">
        <v>0.52784299999999995</v>
      </c>
      <c r="U25" s="4" t="s">
        <v>17</v>
      </c>
      <c r="V25" s="4">
        <v>0.51609799999999995</v>
      </c>
      <c r="W25" s="4" t="s">
        <v>17</v>
      </c>
      <c r="X25" s="4">
        <v>0.50312699999999999</v>
      </c>
      <c r="Y25" s="4" t="s">
        <v>17</v>
      </c>
      <c r="Z25" s="4">
        <v>0.51063400000000003</v>
      </c>
      <c r="AA25" s="4" t="s">
        <v>17</v>
      </c>
      <c r="AB25" s="4">
        <v>0.77581100000000003</v>
      </c>
      <c r="AC25" s="4" t="s">
        <v>17</v>
      </c>
      <c r="AD25" s="4">
        <v>6.7199700000000001E-2</v>
      </c>
      <c r="AE25" s="4" t="s">
        <v>17</v>
      </c>
      <c r="AF25" s="4">
        <v>5.8078299999999999E-2</v>
      </c>
      <c r="AG25" s="4" t="s">
        <v>17</v>
      </c>
      <c r="AH25" s="4">
        <v>5.1862400000000003E-2</v>
      </c>
      <c r="AI25" s="4" t="s">
        <v>17</v>
      </c>
      <c r="AJ25" s="4">
        <v>4.2638200000000001E-2</v>
      </c>
      <c r="AK25" s="4" t="s">
        <v>17</v>
      </c>
      <c r="AL25" s="4">
        <v>3.9317299999999999E-2</v>
      </c>
      <c r="AM25" s="4" t="s">
        <v>17</v>
      </c>
      <c r="AN25" s="4">
        <v>3.9367800000000001E-2</v>
      </c>
      <c r="AO25" s="4" t="s">
        <v>17</v>
      </c>
      <c r="AP25" s="4">
        <v>4.4168600000000002E-2</v>
      </c>
      <c r="AQ25" s="4" t="s">
        <v>17</v>
      </c>
      <c r="AR25" s="4">
        <v>7.6187699999999997E-2</v>
      </c>
      <c r="AS25" s="4" t="s">
        <v>17</v>
      </c>
    </row>
    <row r="26" spans="1:45" x14ac:dyDescent="0.25">
      <c r="I26" s="4">
        <v>17</v>
      </c>
      <c r="J26" s="4">
        <v>3.3432200000000001</v>
      </c>
      <c r="K26" s="4" t="s">
        <v>17</v>
      </c>
      <c r="L26" s="4">
        <v>2.3660399999999999</v>
      </c>
      <c r="M26" s="4" t="s">
        <v>17</v>
      </c>
      <c r="N26" s="4">
        <v>1.5911599999999999</v>
      </c>
      <c r="O26" s="4" t="s">
        <v>17</v>
      </c>
      <c r="P26" s="4">
        <v>0.71113599999999999</v>
      </c>
      <c r="Q26" s="4" t="s">
        <v>17</v>
      </c>
      <c r="R26" s="4">
        <v>0.62629699999999999</v>
      </c>
      <c r="S26" s="4" t="s">
        <v>17</v>
      </c>
      <c r="T26" s="4">
        <v>0.514652</v>
      </c>
      <c r="U26" s="4" t="s">
        <v>17</v>
      </c>
      <c r="V26" s="4">
        <v>0.51616600000000001</v>
      </c>
      <c r="W26" s="4" t="s">
        <v>17</v>
      </c>
      <c r="X26" s="4">
        <v>0.50561599999999995</v>
      </c>
      <c r="Y26" s="4" t="s">
        <v>17</v>
      </c>
      <c r="Z26" s="4">
        <v>0.49827399999999999</v>
      </c>
      <c r="AA26" s="4" t="s">
        <v>17</v>
      </c>
      <c r="AB26" s="4">
        <v>0.77830299999999997</v>
      </c>
      <c r="AC26" s="4" t="s">
        <v>17</v>
      </c>
      <c r="AD26" s="4">
        <v>6.3107399999999994E-2</v>
      </c>
      <c r="AE26" s="4" t="s">
        <v>17</v>
      </c>
      <c r="AF26" s="4">
        <v>5.6740199999999998E-2</v>
      </c>
      <c r="AG26" s="4" t="s">
        <v>17</v>
      </c>
      <c r="AH26" s="4">
        <v>4.0902899999999999E-2</v>
      </c>
      <c r="AI26" s="4" t="s">
        <v>17</v>
      </c>
      <c r="AJ26" s="4">
        <v>5.1109799999999997E-2</v>
      </c>
      <c r="AK26" s="4" t="s">
        <v>17</v>
      </c>
      <c r="AL26" s="4">
        <v>3.9378499999999997E-2</v>
      </c>
      <c r="AM26" s="4" t="s">
        <v>17</v>
      </c>
      <c r="AN26" s="4">
        <v>3.9362000000000001E-2</v>
      </c>
      <c r="AO26" s="4" t="s">
        <v>17</v>
      </c>
      <c r="AP26" s="4">
        <v>4.4410199999999997E-2</v>
      </c>
      <c r="AQ26" s="4" t="s">
        <v>17</v>
      </c>
      <c r="AR26" s="4">
        <v>7.5318700000000002E-2</v>
      </c>
      <c r="AS26" s="4" t="s">
        <v>17</v>
      </c>
    </row>
    <row r="27" spans="1:45" x14ac:dyDescent="0.25">
      <c r="I27" s="4">
        <v>18</v>
      </c>
      <c r="J27" s="4">
        <v>3.3380899999999998</v>
      </c>
      <c r="K27" s="4" t="s">
        <v>17</v>
      </c>
      <c r="L27" s="4">
        <v>2.3441700000000001</v>
      </c>
      <c r="M27" s="4" t="s">
        <v>17</v>
      </c>
      <c r="N27" s="4">
        <v>1.5520499999999999</v>
      </c>
      <c r="O27" s="4" t="s">
        <v>17</v>
      </c>
      <c r="P27" s="4">
        <v>0.70535700000000001</v>
      </c>
      <c r="Q27" s="4" t="s">
        <v>17</v>
      </c>
      <c r="R27" s="4">
        <v>0.62570199999999998</v>
      </c>
      <c r="S27" s="4" t="s">
        <v>17</v>
      </c>
      <c r="T27" s="4">
        <v>0.51357399999999997</v>
      </c>
      <c r="U27" s="4" t="s">
        <v>17</v>
      </c>
      <c r="V27" s="4">
        <v>0.530385</v>
      </c>
      <c r="W27" s="4" t="s">
        <v>17</v>
      </c>
      <c r="X27" s="4">
        <v>0.50032100000000002</v>
      </c>
      <c r="Y27" s="4" t="s">
        <v>17</v>
      </c>
      <c r="Z27" s="4">
        <v>0.50058199999999997</v>
      </c>
      <c r="AA27" s="4" t="s">
        <v>17</v>
      </c>
      <c r="AB27" s="4">
        <v>0.77427100000000004</v>
      </c>
      <c r="AC27" s="4" t="s">
        <v>17</v>
      </c>
      <c r="AD27" s="4">
        <v>6.2032900000000002E-2</v>
      </c>
      <c r="AE27" s="4" t="s">
        <v>17</v>
      </c>
      <c r="AF27" s="4">
        <v>5.6525600000000002E-2</v>
      </c>
      <c r="AG27" s="4" t="s">
        <v>17</v>
      </c>
      <c r="AH27" s="4">
        <v>4.1100400000000002E-2</v>
      </c>
      <c r="AI27" s="4" t="s">
        <v>17</v>
      </c>
      <c r="AJ27" s="4">
        <v>4.1000300000000003E-2</v>
      </c>
      <c r="AK27" s="4" t="s">
        <v>17</v>
      </c>
      <c r="AL27" s="4">
        <v>3.8327600000000003E-2</v>
      </c>
      <c r="AM27" s="4" t="s">
        <v>17</v>
      </c>
      <c r="AN27" s="4">
        <v>3.8930800000000002E-2</v>
      </c>
      <c r="AO27" s="4" t="s">
        <v>17</v>
      </c>
      <c r="AP27" s="4">
        <v>4.4118699999999997E-2</v>
      </c>
      <c r="AQ27" s="4" t="s">
        <v>17</v>
      </c>
      <c r="AR27" s="4">
        <v>7.7087900000000001E-2</v>
      </c>
      <c r="AS27" s="4" t="s">
        <v>17</v>
      </c>
    </row>
    <row r="28" spans="1:45" x14ac:dyDescent="0.25">
      <c r="I28" s="4">
        <v>19</v>
      </c>
      <c r="J28" s="4">
        <v>3.3085599999999999</v>
      </c>
      <c r="K28" s="4" t="s">
        <v>17</v>
      </c>
      <c r="L28" s="4">
        <v>2.32369</v>
      </c>
      <c r="M28" s="4" t="s">
        <v>17</v>
      </c>
      <c r="N28" s="4">
        <v>1.5678700000000001</v>
      </c>
      <c r="O28" s="4" t="s">
        <v>17</v>
      </c>
      <c r="P28" s="4">
        <v>0.68953900000000001</v>
      </c>
      <c r="Q28" s="4" t="s">
        <v>17</v>
      </c>
      <c r="R28" s="4">
        <v>0.61787499999999995</v>
      </c>
      <c r="S28" s="4" t="s">
        <v>17</v>
      </c>
      <c r="T28" s="4">
        <v>0.52494700000000005</v>
      </c>
      <c r="U28" s="4" t="s">
        <v>17</v>
      </c>
      <c r="V28" s="4">
        <v>0.564276</v>
      </c>
      <c r="W28" s="4" t="s">
        <v>17</v>
      </c>
      <c r="X28" s="4">
        <v>0.49070900000000001</v>
      </c>
      <c r="Y28" s="4" t="s">
        <v>17</v>
      </c>
      <c r="Z28" s="4">
        <v>0.49993500000000002</v>
      </c>
      <c r="AA28" s="4" t="s">
        <v>17</v>
      </c>
      <c r="AB28" s="4">
        <v>0.80437000000000003</v>
      </c>
      <c r="AC28" s="4" t="s">
        <v>17</v>
      </c>
      <c r="AD28" s="4">
        <v>6.2751500000000002E-2</v>
      </c>
      <c r="AE28" s="4" t="s">
        <v>17</v>
      </c>
      <c r="AF28" s="4">
        <v>5.7304800000000003E-2</v>
      </c>
      <c r="AG28" s="4" t="s">
        <v>17</v>
      </c>
      <c r="AH28" s="4">
        <v>4.1096100000000003E-2</v>
      </c>
      <c r="AI28" s="4" t="s">
        <v>17</v>
      </c>
      <c r="AJ28" s="4">
        <v>4.20518E-2</v>
      </c>
      <c r="AK28" s="4" t="s">
        <v>17</v>
      </c>
      <c r="AL28" s="4">
        <v>3.9903099999999997E-2</v>
      </c>
      <c r="AM28" s="4" t="s">
        <v>17</v>
      </c>
      <c r="AN28" s="4">
        <v>3.9153E-2</v>
      </c>
      <c r="AO28" s="4" t="s">
        <v>17</v>
      </c>
      <c r="AP28" s="4">
        <v>4.3456799999999997E-2</v>
      </c>
      <c r="AQ28" s="4" t="s">
        <v>17</v>
      </c>
      <c r="AR28" s="4">
        <v>7.7074699999999996E-2</v>
      </c>
      <c r="AS28" s="4" t="s">
        <v>17</v>
      </c>
    </row>
    <row r="29" spans="1:45" x14ac:dyDescent="0.25">
      <c r="I29" s="4">
        <v>20</v>
      </c>
      <c r="J29" s="4">
        <v>3.2872599999999998</v>
      </c>
      <c r="K29" s="4" t="s">
        <v>17</v>
      </c>
      <c r="L29" s="4">
        <v>2.387</v>
      </c>
      <c r="M29" s="4" t="s">
        <v>17</v>
      </c>
      <c r="N29" s="4">
        <v>1.56426</v>
      </c>
      <c r="O29" s="4" t="s">
        <v>17</v>
      </c>
      <c r="P29" s="4">
        <v>0.69646699999999995</v>
      </c>
      <c r="Q29" s="4" t="s">
        <v>17</v>
      </c>
      <c r="R29" s="4">
        <v>0.618981</v>
      </c>
      <c r="S29" s="4" t="s">
        <v>17</v>
      </c>
      <c r="T29" s="4">
        <v>0.52782200000000001</v>
      </c>
      <c r="U29" s="4" t="s">
        <v>17</v>
      </c>
      <c r="V29" s="4">
        <v>0.53422400000000003</v>
      </c>
      <c r="W29" s="4" t="s">
        <v>17</v>
      </c>
      <c r="X29" s="4">
        <v>0.495477</v>
      </c>
      <c r="Y29" s="4" t="s">
        <v>17</v>
      </c>
      <c r="Z29" s="4">
        <v>0.518787</v>
      </c>
      <c r="AA29" s="4" t="s">
        <v>17</v>
      </c>
      <c r="AB29" s="4">
        <v>0.78347800000000001</v>
      </c>
      <c r="AC29" s="4" t="s">
        <v>17</v>
      </c>
      <c r="AD29" s="4">
        <v>6.3093899999999994E-2</v>
      </c>
      <c r="AE29" s="4" t="s">
        <v>17</v>
      </c>
      <c r="AF29" s="4">
        <v>5.9358099999999997E-2</v>
      </c>
      <c r="AG29" s="4" t="s">
        <v>17</v>
      </c>
      <c r="AH29" s="4">
        <v>4.0665600000000003E-2</v>
      </c>
      <c r="AI29" s="4" t="s">
        <v>17</v>
      </c>
      <c r="AJ29" s="4">
        <v>4.1157399999999997E-2</v>
      </c>
      <c r="AK29" s="4" t="s">
        <v>17</v>
      </c>
      <c r="AL29" s="4">
        <v>3.9441700000000003E-2</v>
      </c>
      <c r="AM29" s="4" t="s">
        <v>17</v>
      </c>
      <c r="AN29" s="4">
        <v>3.8812199999999998E-2</v>
      </c>
      <c r="AO29" s="4" t="s">
        <v>17</v>
      </c>
      <c r="AP29" s="4">
        <v>4.3036199999999997E-2</v>
      </c>
      <c r="AQ29" s="4" t="s">
        <v>17</v>
      </c>
      <c r="AR29" s="4">
        <v>8.5826600000000003E-2</v>
      </c>
      <c r="AS29" s="4" t="s">
        <v>17</v>
      </c>
    </row>
    <row r="30" spans="1:45" x14ac:dyDescent="0.25">
      <c r="I30" s="4" t="s">
        <v>26</v>
      </c>
      <c r="J30" s="5">
        <f>AVERAGE(J10:J29)</f>
        <v>3.3343569999999998</v>
      </c>
      <c r="K30" s="5"/>
      <c r="L30" s="5">
        <f>AVERAGE(L10:L29)</f>
        <v>2.3549365</v>
      </c>
      <c r="M30" s="5"/>
      <c r="N30" s="5">
        <f>AVERAGE(N10:N29)</f>
        <v>1.5823265000000002</v>
      </c>
      <c r="O30" s="5"/>
      <c r="P30" s="5">
        <f>AVERAGE(P10:P29)</f>
        <v>0.70673114999999997</v>
      </c>
      <c r="Q30" s="5"/>
      <c r="R30" s="5">
        <f>AVERAGE(R10:R29)</f>
        <v>0.63199159999999988</v>
      </c>
      <c r="S30" s="5"/>
      <c r="T30" s="5">
        <f>AVERAGE(T10:T29)</f>
        <v>0.52952224999999997</v>
      </c>
      <c r="U30" s="5"/>
      <c r="V30" s="5">
        <f>AVERAGE(V10:V29)</f>
        <v>0.52770329999999999</v>
      </c>
      <c r="W30" s="5"/>
      <c r="X30" s="5">
        <f>AVERAGE(X10:X29)</f>
        <v>0.50231994999999996</v>
      </c>
      <c r="Y30" s="5"/>
      <c r="Z30" s="5">
        <f>AVERAGE(Z10:Z29)</f>
        <v>0.51253084999999998</v>
      </c>
      <c r="AA30" s="5"/>
      <c r="AB30" s="5">
        <f>AVERAGE(AB10:AB29)</f>
        <v>0.78788700000000012</v>
      </c>
      <c r="AC30" s="5"/>
      <c r="AD30" s="5">
        <f>AVERAGE(AD10:AD29)</f>
        <v>6.3798914999999998E-2</v>
      </c>
      <c r="AE30" s="5"/>
      <c r="AF30" s="5">
        <f>AVERAGE(AF10:AF29)</f>
        <v>5.8195530000000009E-2</v>
      </c>
      <c r="AG30" s="5"/>
      <c r="AH30" s="5">
        <f>AVERAGE(AH10:AH29)</f>
        <v>4.2482494999999995E-2</v>
      </c>
      <c r="AI30" s="5"/>
      <c r="AJ30" s="5">
        <f>AVERAGE(AJ10:AJ29)</f>
        <v>4.406363499999999E-2</v>
      </c>
      <c r="AK30" s="5"/>
      <c r="AL30" s="5">
        <f>AVERAGE(AL10:AL29)</f>
        <v>3.9506634999999998E-2</v>
      </c>
      <c r="AM30" s="5"/>
      <c r="AN30" s="5">
        <f>AVERAGE(AN10:AN29)</f>
        <v>3.9082384999999997E-2</v>
      </c>
      <c r="AO30" s="5"/>
      <c r="AP30" s="5">
        <f>AVERAGE(AP10:AP29)</f>
        <v>4.4860504999999995E-2</v>
      </c>
      <c r="AQ30" s="5"/>
      <c r="AR30" s="5">
        <f>AVERAGE(AR10:AR29)</f>
        <v>7.8058959999999997E-2</v>
      </c>
      <c r="AS30" s="5"/>
    </row>
    <row r="31" spans="1:45" x14ac:dyDescent="0.25">
      <c r="I31" s="4" t="s">
        <v>27</v>
      </c>
      <c r="J31" s="5">
        <f>_xlfn.STDEV.P(J10:J29)</f>
        <v>3.2074580137548221E-2</v>
      </c>
      <c r="K31" s="5"/>
      <c r="L31" s="5">
        <f>_xlfn.SINGLE(_xlfn.STDEV.P(L10:L29))</f>
        <v>2.8458972271499891E-2</v>
      </c>
      <c r="M31" s="5"/>
      <c r="N31" s="5">
        <f>_xlfn.STDEV.P(N10:N29)</f>
        <v>4.5984555480617612E-2</v>
      </c>
      <c r="O31" s="5"/>
      <c r="P31" s="5">
        <f>_xlfn.STDEV.P(P10:P29)</f>
        <v>2.2901494740027353E-2</v>
      </c>
      <c r="Q31" s="5"/>
      <c r="R31" s="5">
        <f>_xlfn.STDEV.P(R10:R29)</f>
        <v>3.1453127665464369E-2</v>
      </c>
      <c r="S31" s="5"/>
      <c r="T31" s="5">
        <f>_xlfn.STDEV.P(T10:T29)</f>
        <v>1.9890807135144097E-2</v>
      </c>
      <c r="U31" s="5"/>
      <c r="V31" s="5">
        <f>_xlfn.STDEV.P(V10:V29)</f>
        <v>1.0995584527891187E-2</v>
      </c>
      <c r="W31" s="5"/>
      <c r="X31" s="5">
        <f>_xlfn.STDEV.P(X10:X29)</f>
        <v>9.6130372748419041E-3</v>
      </c>
      <c r="Y31" s="5"/>
      <c r="Z31" s="5">
        <f>_xlfn.STDEV.P(Z10:Z29)</f>
        <v>1.8827051078899752E-2</v>
      </c>
      <c r="AA31" s="5"/>
      <c r="AB31" s="5">
        <f>_xlfn.STDEV.P(AB10:AB29)</f>
        <v>1.274964120279469E-2</v>
      </c>
      <c r="AC31" s="5"/>
      <c r="AD31" s="5">
        <f>_xlfn.STDEV.P(AD10:AD29)</f>
        <v>1.8985177600630971E-3</v>
      </c>
      <c r="AE31" s="5"/>
      <c r="AF31" s="5">
        <f>_xlfn.STDEV.P(AF10:AF29)</f>
        <v>1.7786291918497237E-3</v>
      </c>
      <c r="AG31" s="5"/>
      <c r="AH31" s="5">
        <f>_xlfn.STDEV.P(AH10:AH29)</f>
        <v>3.1658530674172165E-3</v>
      </c>
      <c r="AI31" s="5"/>
      <c r="AJ31" s="5">
        <f>_xlfn.STDEV.P(AJ10:AJ29)</f>
        <v>4.1572827511819543E-3</v>
      </c>
      <c r="AK31" s="5"/>
      <c r="AL31" s="5">
        <f>_xlfn.STDEV.P(AL10:AL29)</f>
        <v>7.0178412369830692E-4</v>
      </c>
      <c r="AM31" s="5"/>
      <c r="AN31" s="5">
        <f>_xlfn.STDEV.P(AN10:AN29)</f>
        <v>4.4872484361243057E-4</v>
      </c>
      <c r="AO31" s="5"/>
      <c r="AP31" s="5">
        <f>_xlfn.STDEV.P(AP10:AP29)</f>
        <v>3.3524667930458314E-3</v>
      </c>
      <c r="AQ31" s="5"/>
      <c r="AR31" s="5">
        <f>_xlfn.STDEV.P(AR10:AR29)</f>
        <v>2.8762383898766112E-3</v>
      </c>
      <c r="AS31" s="5"/>
    </row>
    <row r="32" spans="1:45" x14ac:dyDescent="0.25">
      <c r="I32" s="4" t="s">
        <v>28</v>
      </c>
      <c r="J32" s="5">
        <v>93744</v>
      </c>
      <c r="K32" s="5"/>
      <c r="L32" s="5">
        <v>93744</v>
      </c>
      <c r="M32" s="5"/>
      <c r="N32" s="5">
        <v>93784</v>
      </c>
      <c r="O32" s="5"/>
      <c r="P32" s="5">
        <v>51280</v>
      </c>
      <c r="Q32" s="5"/>
      <c r="R32" s="5">
        <v>51280</v>
      </c>
      <c r="S32" s="5"/>
      <c r="T32" s="5">
        <v>51200</v>
      </c>
      <c r="U32" s="5"/>
      <c r="V32" s="5">
        <v>51136</v>
      </c>
      <c r="W32" s="5"/>
      <c r="X32" s="5">
        <v>51136</v>
      </c>
      <c r="Y32" s="5"/>
      <c r="Z32" s="5">
        <v>227328</v>
      </c>
      <c r="AA32" s="5"/>
      <c r="AB32" s="5">
        <v>4232448</v>
      </c>
      <c r="AC32" s="5"/>
      <c r="AD32" s="5">
        <v>4236448</v>
      </c>
      <c r="AE32" s="5"/>
      <c r="AF32" s="5">
        <v>4232352</v>
      </c>
      <c r="AG32" s="5"/>
      <c r="AH32" s="5">
        <v>4232352</v>
      </c>
      <c r="AI32" s="5"/>
      <c r="AJ32" s="5">
        <v>4232352</v>
      </c>
      <c r="AK32" s="5"/>
      <c r="AL32" s="5">
        <v>4232352</v>
      </c>
      <c r="AM32" s="5"/>
      <c r="AN32" s="5">
        <v>4232352</v>
      </c>
      <c r="AO32" s="5"/>
      <c r="AP32" s="5">
        <v>4232352</v>
      </c>
      <c r="AQ32" s="5"/>
      <c r="AR32" s="5">
        <v>4261040</v>
      </c>
      <c r="AS32" s="5"/>
    </row>
  </sheetData>
  <mergeCells count="76">
    <mergeCell ref="A9:B9"/>
    <mergeCell ref="AN32:AO32"/>
    <mergeCell ref="AD30:AE30"/>
    <mergeCell ref="AD31:AE31"/>
    <mergeCell ref="AD32:AE32"/>
    <mergeCell ref="AP30:AQ30"/>
    <mergeCell ref="AP31:AQ31"/>
    <mergeCell ref="AP32:AQ32"/>
    <mergeCell ref="L31:M31"/>
    <mergeCell ref="L32:M32"/>
    <mergeCell ref="AR30:AS30"/>
    <mergeCell ref="AR31:AS31"/>
    <mergeCell ref="AR32:AS32"/>
    <mergeCell ref="N30:O30"/>
    <mergeCell ref="N31:O31"/>
    <mergeCell ref="N32:O32"/>
    <mergeCell ref="AH30:AI30"/>
    <mergeCell ref="AH31:AI31"/>
    <mergeCell ref="AH32:AI32"/>
    <mergeCell ref="Z30:AA30"/>
    <mergeCell ref="Z31:AA31"/>
    <mergeCell ref="Z32:AA32"/>
    <mergeCell ref="AN30:AO30"/>
    <mergeCell ref="AN31:AO31"/>
    <mergeCell ref="J30:K30"/>
    <mergeCell ref="J31:K31"/>
    <mergeCell ref="J32:K32"/>
    <mergeCell ref="X30:Y30"/>
    <mergeCell ref="X31:Y31"/>
    <mergeCell ref="X32:Y32"/>
    <mergeCell ref="R30:S30"/>
    <mergeCell ref="R31:S31"/>
    <mergeCell ref="R32:S32"/>
    <mergeCell ref="P30:Q30"/>
    <mergeCell ref="P31:Q31"/>
    <mergeCell ref="P32:Q32"/>
    <mergeCell ref="T30:U30"/>
    <mergeCell ref="T31:U31"/>
    <mergeCell ref="T32:U32"/>
    <mergeCell ref="L30:M30"/>
    <mergeCell ref="V30:W30"/>
    <mergeCell ref="V31:W31"/>
    <mergeCell ref="V32:W32"/>
    <mergeCell ref="AL30:AM30"/>
    <mergeCell ref="AL31:AM31"/>
    <mergeCell ref="AL32:AM32"/>
    <mergeCell ref="AF30:AG30"/>
    <mergeCell ref="AF31:AG31"/>
    <mergeCell ref="AF32:AG32"/>
    <mergeCell ref="AB30:AC30"/>
    <mergeCell ref="AB31:AC31"/>
    <mergeCell ref="AB32:AC32"/>
    <mergeCell ref="AJ30:AK30"/>
    <mergeCell ref="AJ31:AK31"/>
    <mergeCell ref="AJ32:AK32"/>
    <mergeCell ref="AJ8:AK8"/>
    <mergeCell ref="AL8:AM8"/>
    <mergeCell ref="AN8:AO8"/>
    <mergeCell ref="AP8:AQ8"/>
    <mergeCell ref="AR8:AS8"/>
    <mergeCell ref="J6:AS6"/>
    <mergeCell ref="J7:AA7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7:AS7"/>
    <mergeCell ref="AB8:AC8"/>
    <mergeCell ref="AD8:AE8"/>
    <mergeCell ref="AF8:AG8"/>
    <mergeCell ref="AH8:AI8"/>
  </mergeCells>
  <conditionalFormatting sqref="J6:AS3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Spyros Kyritsis</cp:lastModifiedBy>
  <dcterms:created xsi:type="dcterms:W3CDTF">2022-10-17T16:31:08Z</dcterms:created>
  <dcterms:modified xsi:type="dcterms:W3CDTF">2022-10-17T20:00:04Z</dcterms:modified>
</cp:coreProperties>
</file>