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 firstSheet="4" activeTab="4"/>
  </bookViews>
  <sheets>
    <sheet name="NPC_table_master" sheetId="1" r:id="rId1"/>
    <sheet name="Character_table_init" sheetId="2" r:id="rId2"/>
    <sheet name="아이템시나리오_" sheetId="7" r:id="rId3"/>
    <sheet name="Item_master_table" sheetId="5" r:id="rId4"/>
    <sheet name="Skill_master" sheetId="6" r:id="rId5"/>
    <sheet name="Item_collection_group" sheetId="8" r:id="rId6"/>
    <sheet name="Item_product_group" sheetId="9" r:id="rId7"/>
    <sheet name="Move_pattern_master" sheetId="4" r:id="rId8"/>
    <sheet name="Attack_pattern_master" sheetId="3" r:id="rId9"/>
  </sheets>
  <calcPr calcId="152511"/>
</workbook>
</file>

<file path=xl/calcChain.xml><?xml version="1.0" encoding="utf-8"?>
<calcChain xmlns="http://schemas.openxmlformats.org/spreadsheetml/2006/main">
  <c r="A8" i="5" l="1"/>
  <c r="A9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7" i="5"/>
  <c r="A6" i="5"/>
  <c r="A5" i="5"/>
  <c r="A4" i="5"/>
  <c r="A3" i="5"/>
  <c r="A53" i="6"/>
  <c r="A52" i="6"/>
  <c r="A51" i="6"/>
  <c r="A50" i="6"/>
  <c r="A49" i="6"/>
  <c r="A48" i="6"/>
  <c r="A26" i="6"/>
  <c r="A25" i="6"/>
  <c r="A24" i="6"/>
  <c r="A40" i="6"/>
  <c r="A41" i="6"/>
  <c r="A39" i="6"/>
  <c r="A55" i="6"/>
  <c r="A56" i="6"/>
  <c r="A57" i="6"/>
  <c r="A58" i="6"/>
  <c r="A59" i="6"/>
  <c r="A60" i="6"/>
  <c r="A61" i="6"/>
  <c r="A62" i="6"/>
  <c r="A54" i="6"/>
  <c r="A18" i="6"/>
  <c r="A19" i="6"/>
  <c r="A20" i="6"/>
  <c r="A21" i="6"/>
  <c r="A22" i="6"/>
  <c r="A23" i="6"/>
  <c r="A27" i="6"/>
  <c r="A28" i="6"/>
  <c r="A29" i="6"/>
  <c r="A30" i="6"/>
  <c r="A31" i="6"/>
  <c r="A32" i="6"/>
  <c r="A33" i="6"/>
  <c r="A34" i="6"/>
  <c r="A35" i="6"/>
  <c r="A36" i="6"/>
  <c r="A37" i="6"/>
  <c r="A38" i="6"/>
  <c r="A42" i="6"/>
  <c r="A43" i="6"/>
  <c r="A44" i="6"/>
  <c r="A45" i="6"/>
  <c r="A46" i="6"/>
  <c r="A47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3" i="6"/>
</calcChain>
</file>

<file path=xl/sharedStrings.xml><?xml version="1.0" encoding="utf-8"?>
<sst xmlns="http://schemas.openxmlformats.org/spreadsheetml/2006/main" count="425" uniqueCount="380">
  <si>
    <t>common_dmg_min</t>
  </si>
  <si>
    <t>common_dmg_max</t>
  </si>
  <si>
    <t>detect_range</t>
  </si>
  <si>
    <t>monster_name_kr</t>
    <phoneticPr fontId="1" type="noConversion"/>
  </si>
  <si>
    <t>monster_name_en</t>
    <phoneticPr fontId="1" type="noConversion"/>
  </si>
  <si>
    <t>캐릭터명:
(한글)</t>
  </si>
  <si>
    <t>최대피해량</t>
  </si>
  <si>
    <t>Kingkong</t>
    <phoneticPr fontId="1" type="noConversion"/>
  </si>
  <si>
    <t>Chief_mongkey</t>
    <phoneticPr fontId="1" type="noConversion"/>
  </si>
  <si>
    <t>monkey</t>
    <phoneticPr fontId="1" type="noConversion"/>
  </si>
  <si>
    <t>킹콩</t>
    <phoneticPr fontId="1" type="noConversion"/>
  </si>
  <si>
    <t>원숭이</t>
    <phoneticPr fontId="1" type="noConversion"/>
  </si>
  <si>
    <t>토끼</t>
    <phoneticPr fontId="1" type="noConversion"/>
  </si>
  <si>
    <t>고라니</t>
    <phoneticPr fontId="1" type="noConversion"/>
  </si>
  <si>
    <t>Rabbit</t>
    <phoneticPr fontId="1" type="noConversion"/>
  </si>
  <si>
    <t>Elk</t>
    <phoneticPr fontId="1" type="noConversion"/>
  </si>
  <si>
    <t>야생닭</t>
    <phoneticPr fontId="1" type="noConversion"/>
  </si>
  <si>
    <t>wild_chicken</t>
    <phoneticPr fontId="1" type="noConversion"/>
  </si>
  <si>
    <t>고릴라</t>
    <phoneticPr fontId="1" type="noConversion"/>
  </si>
  <si>
    <t>종족:
-1:없음
0:중립
1:유인원
2:포유류
3:파충류
4:어류
5:갑각류
6:조류
7:언데드형
8:드래곤
9:외계종족</t>
    <phoneticPr fontId="1" type="noConversion"/>
  </si>
  <si>
    <t>code</t>
    <phoneticPr fontId="1" type="noConversion"/>
  </si>
  <si>
    <t>이구아나</t>
    <phoneticPr fontId="1" type="noConversion"/>
  </si>
  <si>
    <t>Iguana</t>
    <phoneticPr fontId="1" type="noConversion"/>
  </si>
  <si>
    <t>공격속도: 공격인터벌
소숫점연산
0:공격없음</t>
    <phoneticPr fontId="1" type="noConversion"/>
  </si>
  <si>
    <t>효과유지시간: 출혈,독,</t>
    <phoneticPr fontId="1" type="noConversion"/>
  </si>
  <si>
    <t>attack_speed</t>
    <phoneticPr fontId="1" type="noConversion"/>
  </si>
  <si>
    <t>move_speed</t>
    <phoneticPr fontId="1" type="noConversion"/>
  </si>
  <si>
    <t>effect_duration</t>
    <phoneticPr fontId="1" type="noConversion"/>
  </si>
  <si>
    <t xml:space="preserve">탐색범위:상대유닛 타겟팅 거리
</t>
    <phoneticPr fontId="1" type="noConversion"/>
  </si>
  <si>
    <t>attack_bound</t>
    <phoneticPr fontId="1" type="noConversion"/>
  </si>
  <si>
    <t>attack_pattern_id</t>
    <phoneticPr fontId="1" type="noConversion"/>
  </si>
  <si>
    <t>id</t>
    <phoneticPr fontId="1" type="noConversion"/>
  </si>
  <si>
    <t>type</t>
    <phoneticPr fontId="1" type="noConversion"/>
  </si>
  <si>
    <t>nomal_attack</t>
    <phoneticPr fontId="1" type="noConversion"/>
  </si>
  <si>
    <t xml:space="preserve">공격패턴아이디
1000: nomal 
2000: skill
</t>
    <phoneticPr fontId="1" type="noConversion"/>
  </si>
  <si>
    <t>no</t>
    <phoneticPr fontId="1" type="noConversion"/>
  </si>
  <si>
    <t>character_name_kr</t>
  </si>
  <si>
    <t>character_name_en</t>
  </si>
  <si>
    <t>남자</t>
    <phoneticPr fontId="1" type="noConversion"/>
  </si>
  <si>
    <t>여자</t>
    <phoneticPr fontId="1" type="noConversion"/>
  </si>
  <si>
    <t>man</t>
    <phoneticPr fontId="1" type="noConversion"/>
  </si>
  <si>
    <t>woman</t>
    <phoneticPr fontId="1" type="noConversion"/>
  </si>
  <si>
    <t>캐릭터명: 사용자 입력
(영문</t>
    <phoneticPr fontId="1" type="noConversion"/>
  </si>
  <si>
    <t>character_Level</t>
    <phoneticPr fontId="1" type="noConversion"/>
  </si>
  <si>
    <t>캐릭터체력</t>
    <phoneticPr fontId="1" type="noConversion"/>
  </si>
  <si>
    <t>캐릭터지력</t>
    <phoneticPr fontId="1" type="noConversion"/>
  </si>
  <si>
    <t>캐릭터경험치</t>
    <phoneticPr fontId="1" type="noConversion"/>
  </si>
  <si>
    <t>캐릭터최대공격력</t>
    <phoneticPr fontId="1" type="noConversion"/>
  </si>
  <si>
    <t>캐릭터방어력</t>
    <phoneticPr fontId="1" type="noConversion"/>
  </si>
  <si>
    <t>캐릭터슬롯개수</t>
    <phoneticPr fontId="1" type="noConversion"/>
  </si>
  <si>
    <t>캐릭터배고픔수치</t>
    <phoneticPr fontId="1" type="noConversion"/>
  </si>
  <si>
    <t>캐릭터행동력</t>
    <phoneticPr fontId="1" type="noConversion"/>
  </si>
  <si>
    <t>외형_파일</t>
    <phoneticPr fontId="1" type="noConversion"/>
  </si>
  <si>
    <t>character_costume_id</t>
    <phoneticPr fontId="1" type="noConversion"/>
  </si>
  <si>
    <t>Man_basic_001</t>
    <phoneticPr fontId="1" type="noConversion"/>
  </si>
  <si>
    <t>Women_basic_001</t>
    <phoneticPr fontId="1" type="noConversion"/>
  </si>
  <si>
    <t xml:space="preserve">시작레벨:
</t>
    <phoneticPr fontId="1" type="noConversion"/>
  </si>
  <si>
    <t>character_defence</t>
    <phoneticPr fontId="1" type="noConversion"/>
  </si>
  <si>
    <t>character_exp</t>
    <phoneticPr fontId="1" type="noConversion"/>
  </si>
  <si>
    <t>monster_tribe</t>
    <phoneticPr fontId="1" type="noConversion"/>
  </si>
  <si>
    <t>monster_Feedtype</t>
    <phoneticPr fontId="1" type="noConversion"/>
  </si>
  <si>
    <t>move_pattern_id</t>
    <phoneticPr fontId="1" type="noConversion"/>
  </si>
  <si>
    <t>skill_attack_dmg</t>
    <phoneticPr fontId="1" type="noConversion"/>
  </si>
  <si>
    <t>common_dmg_min</t>
    <phoneticPr fontId="1" type="noConversion"/>
  </si>
  <si>
    <t>common_dmg_max</t>
    <phoneticPr fontId="1" type="noConversion"/>
  </si>
  <si>
    <t>detect_range</t>
    <phoneticPr fontId="1" type="noConversion"/>
  </si>
  <si>
    <t>health</t>
    <phoneticPr fontId="1" type="noConversion"/>
  </si>
  <si>
    <t>reward_exp</t>
    <phoneticPr fontId="1" type="noConversion"/>
  </si>
  <si>
    <t>캐릭터명:
(한글)</t>
    <phoneticPr fontId="1" type="noConversion"/>
  </si>
  <si>
    <t>캐릭터명:
(영문</t>
    <phoneticPr fontId="1" type="noConversion"/>
  </si>
  <si>
    <t>이동속도:
(기준:1m/sec)
배속</t>
    <phoneticPr fontId="1" type="noConversion"/>
  </si>
  <si>
    <t xml:space="preserve">공격타입:
0:none
1:근거리
2:원거리
</t>
    <phoneticPr fontId="1" type="noConversion"/>
  </si>
  <si>
    <t>attack_type</t>
    <phoneticPr fontId="1" type="noConversion"/>
  </si>
  <si>
    <t>최소피해량</t>
    <phoneticPr fontId="1" type="noConversion"/>
  </si>
  <si>
    <t>스킬공격데미지</t>
    <phoneticPr fontId="1" type="noConversion"/>
  </si>
  <si>
    <t>사정거리:지상이동유닛중 이거리안에 유닛을 타겟해서 공격합니다.</t>
    <phoneticPr fontId="1" type="noConversion"/>
  </si>
  <si>
    <t>체력:데미지에 따라 줄어들며 0이 되면 death상태가 됩니다.</t>
    <phoneticPr fontId="1" type="noConversion"/>
  </si>
  <si>
    <t>보상경험치</t>
    <phoneticPr fontId="1" type="noConversion"/>
  </si>
  <si>
    <t>공격패턴ID:
공격패턴테이블 참조</t>
    <phoneticPr fontId="1" type="noConversion"/>
  </si>
  <si>
    <t>character_con</t>
    <phoneticPr fontId="1" type="noConversion"/>
  </si>
  <si>
    <t>character_int</t>
    <phoneticPr fontId="1" type="noConversion"/>
  </si>
  <si>
    <t>Effect_type03</t>
  </si>
  <si>
    <t>Item_DESC_code</t>
  </si>
  <si>
    <t>Effect_type01</t>
    <phoneticPr fontId="1" type="noConversion"/>
  </si>
  <si>
    <t>캐릭터가 무기를 제작해서 장착한다.</t>
    <phoneticPr fontId="1" type="noConversion"/>
  </si>
  <si>
    <t>캐릭터가 체력포션을 제작해서 사용한다.</t>
    <phoneticPr fontId="1" type="noConversion"/>
  </si>
  <si>
    <t>캐릭터가 비전투 몬스터를 사냥해서 재료를 획득한다.</t>
    <phoneticPr fontId="1" type="noConversion"/>
  </si>
  <si>
    <t>use case</t>
    <phoneticPr fontId="1" type="noConversion"/>
  </si>
  <si>
    <t>case1</t>
    <phoneticPr fontId="1" type="noConversion"/>
  </si>
  <si>
    <t>case2</t>
    <phoneticPr fontId="1" type="noConversion"/>
  </si>
  <si>
    <t>csse3</t>
    <phoneticPr fontId="1" type="noConversion"/>
  </si>
  <si>
    <t>캐릭터가 무기를 제작할 수 있는 서바이벌레벨이 되었다.</t>
    <phoneticPr fontId="1" type="noConversion"/>
  </si>
  <si>
    <t>메뉴중에 제작메뉴가 활성화되었다. (UI_notice)</t>
    <phoneticPr fontId="1" type="noConversion"/>
  </si>
  <si>
    <t>메뉴 → 스킬 →제작→ 제작가능한 무기 버튼 선택</t>
    <phoneticPr fontId="1" type="noConversion"/>
  </si>
  <si>
    <t>무기제작을 선택하면 재료아이템 소진 Notice 확인팝업이 나타난다.</t>
    <phoneticPr fontId="1" type="noConversion"/>
  </si>
  <si>
    <t>stack_max_count</t>
    <phoneticPr fontId="1" type="noConversion"/>
  </si>
  <si>
    <t>skill 효과정보01</t>
    <phoneticPr fontId="1" type="noConversion"/>
  </si>
  <si>
    <t>skill 효과정보02</t>
  </si>
  <si>
    <t>skill 효과정보03</t>
  </si>
  <si>
    <t>no</t>
    <phoneticPr fontId="1" type="noConversion"/>
  </si>
  <si>
    <t>손칼</t>
    <phoneticPr fontId="1" type="noConversion"/>
  </si>
  <si>
    <t>E_item_passive_small</t>
    <phoneticPr fontId="1" type="noConversion"/>
  </si>
  <si>
    <t>C_Item_active_potion_small</t>
    <phoneticPr fontId="1" type="noConversion"/>
  </si>
  <si>
    <t xml:space="preserve">text_master_enum참조
E_:장비
C: 소모
P: 제작관련
</t>
    <phoneticPr fontId="1" type="noConversion"/>
  </si>
  <si>
    <t>스킬명(기획용)
출력용텍스트는 text_master를 참조</t>
    <phoneticPr fontId="1" type="noConversion"/>
  </si>
  <si>
    <t>공격력max</t>
    <phoneticPr fontId="1" type="noConversion"/>
  </si>
  <si>
    <t>blood_recover</t>
    <phoneticPr fontId="1" type="noConversion"/>
  </si>
  <si>
    <t>HP증가:
(%)
0:효과없음</t>
    <phoneticPr fontId="1" type="noConversion"/>
  </si>
  <si>
    <t>스태미너증가:
(%)
0:효과없음</t>
    <phoneticPr fontId="1" type="noConversion"/>
  </si>
  <si>
    <t>attack_min</t>
    <phoneticPr fontId="1" type="noConversion"/>
  </si>
  <si>
    <t>타겟타입:
0:없음
1:PC
2:NPC
3:범위</t>
    <phoneticPr fontId="1" type="noConversion"/>
  </si>
  <si>
    <t>광역공격
damage</t>
    <phoneticPr fontId="1" type="noConversion"/>
  </si>
  <si>
    <t>starving_decrease</t>
    <phoneticPr fontId="1" type="noConversion"/>
  </si>
  <si>
    <t>hp_increase</t>
    <phoneticPr fontId="1" type="noConversion"/>
  </si>
  <si>
    <t>캐릭터최소공격력</t>
    <phoneticPr fontId="1" type="noConversion"/>
  </si>
  <si>
    <t>character_stamina</t>
    <phoneticPr fontId="1" type="noConversion"/>
  </si>
  <si>
    <t>캐릭터탐지범위</t>
    <phoneticPr fontId="1" type="noConversion"/>
  </si>
  <si>
    <t xml:space="preserve">아이템아이콘id:
</t>
    <phoneticPr fontId="1" type="noConversion"/>
  </si>
  <si>
    <t>작게휘두르기</t>
    <phoneticPr fontId="1" type="noConversion"/>
  </si>
  <si>
    <t>stun_recover</t>
    <phoneticPr fontId="1" type="noConversion"/>
  </si>
  <si>
    <t>중간휘두르기</t>
    <phoneticPr fontId="1" type="noConversion"/>
  </si>
  <si>
    <t>크게휘두르기</t>
    <phoneticPr fontId="1" type="noConversion"/>
  </si>
  <si>
    <t>양손휘두르기</t>
    <phoneticPr fontId="1" type="noConversion"/>
  </si>
  <si>
    <t>활쏘기</t>
    <phoneticPr fontId="1" type="noConversion"/>
  </si>
  <si>
    <t>음식먹기_대</t>
    <phoneticPr fontId="1" type="noConversion"/>
  </si>
  <si>
    <t>음식먹기_중</t>
    <phoneticPr fontId="1" type="noConversion"/>
  </si>
  <si>
    <t>음식먹기_소</t>
    <phoneticPr fontId="1" type="noConversion"/>
  </si>
  <si>
    <t>치료_소</t>
    <phoneticPr fontId="1" type="noConversion"/>
  </si>
  <si>
    <t>치료_중</t>
    <phoneticPr fontId="1" type="noConversion"/>
  </si>
  <si>
    <t>치료_대</t>
    <phoneticPr fontId="1" type="noConversion"/>
  </si>
  <si>
    <t>식물채집_소</t>
    <phoneticPr fontId="1" type="noConversion"/>
  </si>
  <si>
    <t>식물채집_대</t>
    <phoneticPr fontId="1" type="noConversion"/>
  </si>
  <si>
    <t>식물채집_중</t>
    <phoneticPr fontId="1" type="noConversion"/>
  </si>
  <si>
    <t>가죽채집_소</t>
    <phoneticPr fontId="1" type="noConversion"/>
  </si>
  <si>
    <t>가죽채집_중</t>
    <phoneticPr fontId="1" type="noConversion"/>
  </si>
  <si>
    <t>가죽채집_대</t>
    <phoneticPr fontId="1" type="noConversion"/>
  </si>
  <si>
    <t>목재채집_소</t>
    <phoneticPr fontId="1" type="noConversion"/>
  </si>
  <si>
    <t>목재채집_중</t>
    <phoneticPr fontId="1" type="noConversion"/>
  </si>
  <si>
    <t>목재채집_대</t>
    <phoneticPr fontId="1" type="noConversion"/>
  </si>
  <si>
    <t>공격타입:
0:없음
1:근거리
2:원거리
3:근거리광역
4.원거리광역</t>
    <phoneticPr fontId="1" type="noConversion"/>
  </si>
  <si>
    <t>어패류채집_소</t>
    <phoneticPr fontId="1" type="noConversion"/>
  </si>
  <si>
    <t>어패류채집_중</t>
    <phoneticPr fontId="1" type="noConversion"/>
  </si>
  <si>
    <t>어패류채집_대</t>
    <phoneticPr fontId="1" type="noConversion"/>
  </si>
  <si>
    <t>code:
코드는 지정되면 바꿀수 없음
0,0,0,0,00 (몬스터등급,식성,이동타입,공격타입,번호)
1000000: 보스
2000000: 중간보스
3000000: 일반
4000000: 채집오브젝트
000000:고정
100000:지상
200000:공중
0000:공격없음
1000:근거리
2000:원거리
3000:주변광역
4000:원거리광역
9990:복합형</t>
    <phoneticPr fontId="1" type="noConversion"/>
  </si>
  <si>
    <t>식성: FT
0: 채식
1: 육식  
2: 잡식</t>
    <phoneticPr fontId="1" type="noConversion"/>
  </si>
  <si>
    <t xml:space="preserve">이동패턴:
해당아이디의 스크립트를 호출한다.
0: 이동없음
</t>
    <phoneticPr fontId="1" type="noConversion"/>
  </si>
  <si>
    <t>쿠크리</t>
    <phoneticPr fontId="1" type="noConversion"/>
  </si>
  <si>
    <t>나무막대</t>
  </si>
  <si>
    <t>나무막대</t>
    <phoneticPr fontId="1" type="noConversion"/>
  </si>
  <si>
    <t>양손창</t>
    <phoneticPr fontId="1" type="noConversion"/>
  </si>
  <si>
    <t>얇은천복장</t>
    <phoneticPr fontId="1" type="noConversion"/>
  </si>
  <si>
    <t>두꺼운 천복장</t>
    <phoneticPr fontId="1" type="noConversion"/>
  </si>
  <si>
    <t>eff_duration</t>
    <phoneticPr fontId="1" type="noConversion"/>
  </si>
  <si>
    <t>stamina_increase</t>
    <phoneticPr fontId="1" type="noConversion"/>
  </si>
  <si>
    <t>배고픔감소:
(%)
0:효과없음</t>
    <phoneticPr fontId="1" type="noConversion"/>
  </si>
  <si>
    <t>Area_attack_damage</t>
    <phoneticPr fontId="1" type="noConversion"/>
  </si>
  <si>
    <t>공격력Min</t>
    <phoneticPr fontId="1" type="noConversion"/>
  </si>
  <si>
    <t>attack_max</t>
    <phoneticPr fontId="1" type="noConversion"/>
  </si>
  <si>
    <t>defence</t>
    <phoneticPr fontId="1" type="noConversion"/>
  </si>
  <si>
    <t>c_item01</t>
    <phoneticPr fontId="1" type="noConversion"/>
  </si>
  <si>
    <t>c_item02</t>
    <phoneticPr fontId="1" type="noConversion"/>
  </si>
  <si>
    <t>식물채집 그룹1</t>
    <phoneticPr fontId="1" type="noConversion"/>
  </si>
  <si>
    <t>식물채집 그룹2</t>
  </si>
  <si>
    <t>식물채집 그룹3</t>
  </si>
  <si>
    <t>c_item03</t>
    <phoneticPr fontId="1" type="noConversion"/>
  </si>
  <si>
    <t>버섯_중</t>
    <phoneticPr fontId="1" type="noConversion"/>
  </si>
  <si>
    <t>버섯_소</t>
    <phoneticPr fontId="1" type="noConversion"/>
  </si>
  <si>
    <t>버섯_대</t>
    <phoneticPr fontId="1" type="noConversion"/>
  </si>
  <si>
    <t>산딸기_소</t>
    <phoneticPr fontId="1" type="noConversion"/>
  </si>
  <si>
    <t>산딸기_중</t>
    <phoneticPr fontId="1" type="noConversion"/>
  </si>
  <si>
    <t>산딸기_대</t>
    <phoneticPr fontId="1" type="noConversion"/>
  </si>
  <si>
    <t>작은가죽</t>
    <phoneticPr fontId="1" type="noConversion"/>
  </si>
  <si>
    <t>중간가죽</t>
    <phoneticPr fontId="1" type="noConversion"/>
  </si>
  <si>
    <t>큰가죽</t>
    <phoneticPr fontId="1" type="noConversion"/>
  </si>
  <si>
    <t>가죽채집 그룹1</t>
    <phoneticPr fontId="1" type="noConversion"/>
  </si>
  <si>
    <t>가죽채집 그룹2</t>
  </si>
  <si>
    <t>가죽채집 그룹3</t>
  </si>
  <si>
    <t>작은가죽</t>
    <phoneticPr fontId="1" type="noConversion"/>
  </si>
  <si>
    <t>어패류채집 그룹1</t>
    <phoneticPr fontId="1" type="noConversion"/>
  </si>
  <si>
    <t>어패류채집 그룹2</t>
  </si>
  <si>
    <t>어패류채집 그룹3</t>
  </si>
  <si>
    <t>중간가죽</t>
    <phoneticPr fontId="1" type="noConversion"/>
  </si>
  <si>
    <t>group_name</t>
    <phoneticPr fontId="1" type="noConversion"/>
  </si>
  <si>
    <t>그룹네임(기획용)</t>
    <phoneticPr fontId="1" type="noConversion"/>
  </si>
  <si>
    <t>채집아이템id_03</t>
    <phoneticPr fontId="1" type="noConversion"/>
  </si>
  <si>
    <t>채집아이템id_01</t>
    <phoneticPr fontId="1" type="noConversion"/>
  </si>
  <si>
    <t>채집아이템id_02</t>
    <phoneticPr fontId="1" type="noConversion"/>
  </si>
  <si>
    <t>칡뿌리_소</t>
    <phoneticPr fontId="1" type="noConversion"/>
  </si>
  <si>
    <t>칡뿌리_중</t>
    <phoneticPr fontId="1" type="noConversion"/>
  </si>
  <si>
    <t>칡뿌리_대</t>
    <phoneticPr fontId="1" type="noConversion"/>
  </si>
  <si>
    <t>해조류_소</t>
    <phoneticPr fontId="1" type="noConversion"/>
  </si>
  <si>
    <t>해조류_중</t>
    <phoneticPr fontId="1" type="noConversion"/>
  </si>
  <si>
    <t>해조류_대</t>
    <phoneticPr fontId="1" type="noConversion"/>
  </si>
  <si>
    <t>조개_소</t>
    <phoneticPr fontId="1" type="noConversion"/>
  </si>
  <si>
    <t>조개_중</t>
    <phoneticPr fontId="1" type="noConversion"/>
  </si>
  <si>
    <t>조개_대</t>
    <phoneticPr fontId="1" type="noConversion"/>
  </si>
  <si>
    <t>게_소</t>
    <phoneticPr fontId="1" type="noConversion"/>
  </si>
  <si>
    <t>게_중</t>
    <phoneticPr fontId="1" type="noConversion"/>
  </si>
  <si>
    <t>게_대</t>
    <phoneticPr fontId="1" type="noConversion"/>
  </si>
  <si>
    <t>목제채집 그룹1</t>
  </si>
  <si>
    <t>나무막대</t>
    <phoneticPr fontId="1" type="noConversion"/>
  </si>
  <si>
    <t>나무판</t>
  </si>
  <si>
    <t>나무판</t>
    <phoneticPr fontId="1" type="noConversion"/>
  </si>
  <si>
    <t>목제채집 그룹2</t>
  </si>
  <si>
    <t>나무줄기</t>
  </si>
  <si>
    <t>나무줄기</t>
    <phoneticPr fontId="1" type="noConversion"/>
  </si>
  <si>
    <t>목제채집 그룹3</t>
  </si>
  <si>
    <t>채집확률</t>
    <phoneticPr fontId="1" type="noConversion"/>
  </si>
  <si>
    <t>skill_Eff_Type</t>
    <phoneticPr fontId="1" type="noConversion"/>
  </si>
  <si>
    <t>천방어_소</t>
    <phoneticPr fontId="1" type="noConversion"/>
  </si>
  <si>
    <t>천방어_중</t>
    <phoneticPr fontId="1" type="noConversion"/>
  </si>
  <si>
    <t>천방어_대</t>
    <phoneticPr fontId="1" type="noConversion"/>
  </si>
  <si>
    <t>가죽방어_소</t>
    <phoneticPr fontId="1" type="noConversion"/>
  </si>
  <si>
    <t>가죽방어_중</t>
    <phoneticPr fontId="1" type="noConversion"/>
  </si>
  <si>
    <t>가죽방어_대</t>
    <phoneticPr fontId="1" type="noConversion"/>
  </si>
  <si>
    <t>제작_음식_소</t>
    <phoneticPr fontId="1" type="noConversion"/>
  </si>
  <si>
    <t>제작_음식_중</t>
    <phoneticPr fontId="1" type="noConversion"/>
  </si>
  <si>
    <t>제작_음식_대</t>
    <phoneticPr fontId="1" type="noConversion"/>
  </si>
  <si>
    <t>제작_무기_소</t>
    <phoneticPr fontId="1" type="noConversion"/>
  </si>
  <si>
    <t>제작_무기_중</t>
    <phoneticPr fontId="1" type="noConversion"/>
  </si>
  <si>
    <t>제작_무기_대</t>
    <phoneticPr fontId="1" type="noConversion"/>
  </si>
  <si>
    <t>쪼기</t>
    <phoneticPr fontId="1" type="noConversion"/>
  </si>
  <si>
    <t>얇은 가죽복장</t>
    <phoneticPr fontId="1" type="noConversion"/>
  </si>
  <si>
    <t>두꺼운 가죽복장</t>
    <phoneticPr fontId="1" type="noConversion"/>
  </si>
  <si>
    <t>활</t>
    <phoneticPr fontId="1" type="noConversion"/>
  </si>
  <si>
    <t>물기</t>
    <phoneticPr fontId="1" type="noConversion"/>
  </si>
  <si>
    <t>내려치기</t>
    <phoneticPr fontId="1" type="noConversion"/>
  </si>
  <si>
    <t>효과범위:반경
소수점(m)
0:없음</t>
    <phoneticPr fontId="1" type="noConversion"/>
  </si>
  <si>
    <t>독침뱉기</t>
    <phoneticPr fontId="1" type="noConversion"/>
  </si>
  <si>
    <t>collect_group_id</t>
    <phoneticPr fontId="1" type="noConversion"/>
  </si>
  <si>
    <t>방어력:
0:없음</t>
    <phoneticPr fontId="1" type="noConversion"/>
  </si>
  <si>
    <t xml:space="preserve">제작그룹아이디:
1000: 음식제작
2000: 무기제작
3000: 복장제작
4000: 도구제작
5000: 기타
</t>
    <phoneticPr fontId="1" type="noConversion"/>
  </si>
  <si>
    <t>소모개수</t>
    <phoneticPr fontId="1" type="noConversion"/>
  </si>
  <si>
    <t>Ingr_item02</t>
    <phoneticPr fontId="1" type="noConversion"/>
  </si>
  <si>
    <t>Ingr_item03</t>
    <phoneticPr fontId="1" type="noConversion"/>
  </si>
  <si>
    <t>Ingr_item_count03</t>
    <phoneticPr fontId="1" type="noConversion"/>
  </si>
  <si>
    <t>Ingr_item_count01</t>
    <phoneticPr fontId="1" type="noConversion"/>
  </si>
  <si>
    <t>Ingr_item_count02</t>
    <phoneticPr fontId="1" type="noConversion"/>
  </si>
  <si>
    <t>음식제작 그룹1</t>
    <phoneticPr fontId="1" type="noConversion"/>
  </si>
  <si>
    <t>음식제작 그룹2</t>
    <phoneticPr fontId="1" type="noConversion"/>
  </si>
  <si>
    <t>음식제작 그룹3</t>
    <phoneticPr fontId="1" type="noConversion"/>
  </si>
  <si>
    <t>무기제작 그룹1</t>
    <phoneticPr fontId="1" type="noConversion"/>
  </si>
  <si>
    <t>무기제작 그룹2</t>
    <phoneticPr fontId="1" type="noConversion"/>
  </si>
  <si>
    <t>무기제작 그룹3</t>
    <phoneticPr fontId="1" type="noConversion"/>
  </si>
  <si>
    <t>복장제작 그룹1</t>
    <phoneticPr fontId="1" type="noConversion"/>
  </si>
  <si>
    <t>복장제작 그룹2</t>
    <phoneticPr fontId="1" type="noConversion"/>
  </si>
  <si>
    <t>복장제작 그룹3</t>
    <phoneticPr fontId="1" type="noConversion"/>
  </si>
  <si>
    <t>도구제작 그룹1</t>
    <phoneticPr fontId="1" type="noConversion"/>
  </si>
  <si>
    <t>도구제작 그룹2</t>
    <phoneticPr fontId="1" type="noConversion"/>
  </si>
  <si>
    <t>도구제작 그룹3</t>
    <phoneticPr fontId="1" type="noConversion"/>
  </si>
  <si>
    <t>재료아이템id_03:
0:없음</t>
    <phoneticPr fontId="1" type="noConversion"/>
  </si>
  <si>
    <t>재료아이템id_02:
0:없음</t>
    <phoneticPr fontId="1" type="noConversion"/>
  </si>
  <si>
    <t>재료아이템id_01:
0:없음</t>
    <phoneticPr fontId="1" type="noConversion"/>
  </si>
  <si>
    <t>철광석</t>
    <phoneticPr fontId="1" type="noConversion"/>
  </si>
  <si>
    <t>유리조각</t>
    <phoneticPr fontId="1" type="noConversion"/>
  </si>
  <si>
    <t>나무판</t>
    <phoneticPr fontId="1" type="noConversion"/>
  </si>
  <si>
    <t>나무줄기</t>
    <phoneticPr fontId="1" type="noConversion"/>
  </si>
  <si>
    <t>나뭇잎</t>
    <phoneticPr fontId="1" type="noConversion"/>
  </si>
  <si>
    <t>거미줄</t>
    <phoneticPr fontId="1" type="noConversion"/>
  </si>
  <si>
    <t>Ingr_item_count01</t>
    <phoneticPr fontId="1" type="noConversion"/>
  </si>
  <si>
    <t>기타_휴식스킬</t>
    <phoneticPr fontId="1" type="noConversion"/>
  </si>
  <si>
    <t>기타_잠자기스킬</t>
    <phoneticPr fontId="1" type="noConversion"/>
  </si>
  <si>
    <t>지속시간:
소수점(s)
0:없음
-1: timeover</t>
    <phoneticPr fontId="1" type="noConversion"/>
  </si>
  <si>
    <t>낚시_소</t>
    <phoneticPr fontId="1" type="noConversion"/>
  </si>
  <si>
    <t>낚시_중</t>
    <phoneticPr fontId="1" type="noConversion"/>
  </si>
  <si>
    <t>낚시_대</t>
    <phoneticPr fontId="1" type="noConversion"/>
  </si>
  <si>
    <t>기타_부활스킬</t>
    <phoneticPr fontId="1" type="noConversion"/>
  </si>
  <si>
    <t>상태치료_기절</t>
    <phoneticPr fontId="1" type="noConversion"/>
  </si>
  <si>
    <t>상태치료_출혈</t>
    <phoneticPr fontId="1" type="noConversion"/>
  </si>
  <si>
    <t>poison_recover</t>
    <phoneticPr fontId="1" type="noConversion"/>
  </si>
  <si>
    <t>수집그룹아이디:
1000: 식물재료채집
2000: 동물재료채집
3000: 어패류채집
4000: 목제채집
5000: 낚시</t>
    <phoneticPr fontId="1" type="noConversion"/>
  </si>
  <si>
    <t>낚시 그룹1</t>
    <phoneticPr fontId="1" type="noConversion"/>
  </si>
  <si>
    <t>낚시 그룹2</t>
    <phoneticPr fontId="1" type="noConversion"/>
  </si>
  <si>
    <t>낚시 그룹3</t>
    <phoneticPr fontId="1" type="noConversion"/>
  </si>
  <si>
    <t>물고기1</t>
    <phoneticPr fontId="1" type="noConversion"/>
  </si>
  <si>
    <t>물고기3</t>
  </si>
  <si>
    <t>물고기2</t>
  </si>
  <si>
    <t>물고기2</t>
    <phoneticPr fontId="1" type="noConversion"/>
  </si>
  <si>
    <t>물고기3</t>
    <phoneticPr fontId="1" type="noConversion"/>
  </si>
  <si>
    <t>물고기1</t>
    <phoneticPr fontId="1" type="noConversion"/>
  </si>
  <si>
    <t>물고기3</t>
    <phoneticPr fontId="1" type="noConversion"/>
  </si>
  <si>
    <t>물고기2</t>
    <phoneticPr fontId="1" type="noConversion"/>
  </si>
  <si>
    <t>물고기3</t>
    <phoneticPr fontId="1" type="noConversion"/>
  </si>
  <si>
    <t>제작_복장_소</t>
    <phoneticPr fontId="1" type="noConversion"/>
  </si>
  <si>
    <t>제작_복장_중</t>
    <phoneticPr fontId="1" type="noConversion"/>
  </si>
  <si>
    <t>제작_복장_대</t>
    <phoneticPr fontId="1" type="noConversion"/>
  </si>
  <si>
    <t>제작_도구_소</t>
    <phoneticPr fontId="1" type="noConversion"/>
  </si>
  <si>
    <t>제작_도구_중</t>
    <phoneticPr fontId="1" type="noConversion"/>
  </si>
  <si>
    <t>제작_도구_대</t>
    <phoneticPr fontId="1" type="noConversion"/>
  </si>
  <si>
    <t>중복</t>
    <phoneticPr fontId="1" type="noConversion"/>
  </si>
  <si>
    <t>아이템명(기획용)
출력용텍스트는
text_master를 참조</t>
    <phoneticPr fontId="1" type="noConversion"/>
  </si>
  <si>
    <t>아이템획득타입
01:채집
02:제작
03:낚시</t>
    <phoneticPr fontId="1" type="noConversion"/>
  </si>
  <si>
    <t>Item_total_Durability</t>
    <phoneticPr fontId="1" type="noConversion"/>
  </si>
  <si>
    <t>튼튼한활</t>
    <phoneticPr fontId="1" type="noConversion"/>
  </si>
  <si>
    <t>코드: (0.0.00)
아이템타입/
아이템획득구분/.
아이템no
10000: 무기/
20000: 방어구/
30000: 재료/
40000: 제작도감/
1000 : 제작/
2000 : 채집/
3000 : 낚시/</t>
    <phoneticPr fontId="1" type="noConversion"/>
  </si>
  <si>
    <t xml:space="preserve">아이템타입
01: 장비(Equipment)
02: 소모(Consumption)
03: 도구(Production)
</t>
    <phoneticPr fontId="1" type="noConversion"/>
  </si>
  <si>
    <t>아이템최대스택카운트:
1:단일
99:최대</t>
    <phoneticPr fontId="1" type="noConversion"/>
  </si>
  <si>
    <t>icon_armor_linen_weak01</t>
    <phoneticPr fontId="1" type="noConversion"/>
  </si>
  <si>
    <t>icon_2hbow_strong01</t>
    <phoneticPr fontId="1" type="noConversion"/>
  </si>
  <si>
    <t>icon_2hbow01</t>
    <phoneticPr fontId="1" type="noConversion"/>
  </si>
  <si>
    <t>icon_2hspear01</t>
    <phoneticPr fontId="1" type="noConversion"/>
  </si>
  <si>
    <t>icon_1hwood01</t>
    <phoneticPr fontId="1" type="noConversion"/>
  </si>
  <si>
    <t>Icon_1hsword_cucri01</t>
    <phoneticPr fontId="1" type="noConversion"/>
  </si>
  <si>
    <t>Icon_1hsword01</t>
    <phoneticPr fontId="1" type="noConversion"/>
  </si>
  <si>
    <t>icon_armor_linen_strong01</t>
    <phoneticPr fontId="1" type="noConversion"/>
  </si>
  <si>
    <t>icon_armor_linen_super01</t>
    <phoneticPr fontId="1" type="noConversion"/>
  </si>
  <si>
    <t>튼튼한 천복장</t>
    <phoneticPr fontId="1" type="noConversion"/>
  </si>
  <si>
    <t>튼튼한 가죽복장</t>
    <phoneticPr fontId="1" type="noConversion"/>
  </si>
  <si>
    <t>icon_armor_leather_weak01</t>
    <phoneticPr fontId="1" type="noConversion"/>
  </si>
  <si>
    <t>icon_armor_leather_strong01</t>
    <phoneticPr fontId="1" type="noConversion"/>
  </si>
  <si>
    <t>icon_armor_leather_super01</t>
    <phoneticPr fontId="1" type="noConversion"/>
  </si>
  <si>
    <t>버섯_중</t>
    <phoneticPr fontId="1" type="noConversion"/>
  </si>
  <si>
    <t>버섯_소</t>
    <phoneticPr fontId="1" type="noConversion"/>
  </si>
  <si>
    <t>버섯_대</t>
    <phoneticPr fontId="1" type="noConversion"/>
  </si>
  <si>
    <t>산딸기_소</t>
    <phoneticPr fontId="1" type="noConversion"/>
  </si>
  <si>
    <t>산딸기_중</t>
    <phoneticPr fontId="1" type="noConversion"/>
  </si>
  <si>
    <t>산딸기_대</t>
    <phoneticPr fontId="1" type="noConversion"/>
  </si>
  <si>
    <t>칡뿌리_소</t>
    <phoneticPr fontId="1" type="noConversion"/>
  </si>
  <si>
    <t>칡뿌리_중</t>
    <phoneticPr fontId="1" type="noConversion"/>
  </si>
  <si>
    <t>칡뿌리_대</t>
    <phoneticPr fontId="1" type="noConversion"/>
  </si>
  <si>
    <t>작은가죽</t>
    <phoneticPr fontId="1" type="noConversion"/>
  </si>
  <si>
    <t>중간가죽</t>
    <phoneticPr fontId="1" type="noConversion"/>
  </si>
  <si>
    <t>큰가죽</t>
    <phoneticPr fontId="1" type="noConversion"/>
  </si>
  <si>
    <t>해조류_소</t>
    <phoneticPr fontId="1" type="noConversion"/>
  </si>
  <si>
    <t>해조류_중</t>
    <phoneticPr fontId="1" type="noConversion"/>
  </si>
  <si>
    <t>해조류_대</t>
    <phoneticPr fontId="1" type="noConversion"/>
  </si>
  <si>
    <t>조개_소</t>
    <phoneticPr fontId="1" type="noConversion"/>
  </si>
  <si>
    <t>조개_중</t>
    <phoneticPr fontId="1" type="noConversion"/>
  </si>
  <si>
    <t>조개_대</t>
    <phoneticPr fontId="1" type="noConversion"/>
  </si>
  <si>
    <t>게_소</t>
    <phoneticPr fontId="1" type="noConversion"/>
  </si>
  <si>
    <t>게_중</t>
    <phoneticPr fontId="1" type="noConversion"/>
  </si>
  <si>
    <t>게_대</t>
    <phoneticPr fontId="1" type="noConversion"/>
  </si>
  <si>
    <t>나무줄기</t>
    <phoneticPr fontId="1" type="noConversion"/>
  </si>
  <si>
    <t>나무막대</t>
    <phoneticPr fontId="1" type="noConversion"/>
  </si>
  <si>
    <t>나무판</t>
    <phoneticPr fontId="1" type="noConversion"/>
  </si>
  <si>
    <t>물고기1</t>
    <phoneticPr fontId="1" type="noConversion"/>
  </si>
  <si>
    <t xml:space="preserve">내구도총량: 
사용회수별로 줄어든다.
0: 없음
무기:damage count
방어구:hit count
</t>
    <phoneticPr fontId="1" type="noConversion"/>
  </si>
  <si>
    <t>코드: (0.0.00)
스킬타입.스킬구분.no
10000: Active
20000: passive
30000: etc
1000 : 제작
2000 : 채집
3000 : Product
4000 : weapon
5000 : armor
6000 : etc
000: PC
100: NPC</t>
    <phoneticPr fontId="1" type="noConversion"/>
  </si>
  <si>
    <t xml:space="preserve">스킬사용타입
01: active
02: passive
</t>
    <phoneticPr fontId="1" type="noConversion"/>
  </si>
  <si>
    <t>skill_use_type</t>
    <phoneticPr fontId="1" type="noConversion"/>
  </si>
  <si>
    <t xml:space="preserve">스킬구분:
01: 제작스킬
02: 채집스킬
03: 무기스킬
04: 방어스킬
05: 먹기스킬
06: 회복스킬
07: 휴식스킬
08: 잠자기
99: 부활
</t>
    <phoneticPr fontId="1" type="noConversion"/>
  </si>
  <si>
    <t>stamina_decrease</t>
    <phoneticPr fontId="1" type="noConversion"/>
  </si>
  <si>
    <t>스테미너감소:
(%)
0: 효과없음</t>
    <phoneticPr fontId="1" type="noConversion"/>
  </si>
  <si>
    <t>starving_increase</t>
    <phoneticPr fontId="1" type="noConversion"/>
  </si>
  <si>
    <t>배고픔증가:
(%)
0:효과없음</t>
    <phoneticPr fontId="1" type="noConversion"/>
  </si>
  <si>
    <t>attack_range</t>
    <phoneticPr fontId="1" type="noConversion"/>
  </si>
  <si>
    <t>유효거리:
소수점(m)
0:없음</t>
    <phoneticPr fontId="1" type="noConversion"/>
  </si>
  <si>
    <t>attack_interval</t>
    <phoneticPr fontId="1" type="noConversion"/>
  </si>
  <si>
    <t>공격속도:
공격간 인터벌
소수점(sec)
0: 없음</t>
    <phoneticPr fontId="1" type="noConversion"/>
  </si>
  <si>
    <t>poison_eff</t>
    <phoneticPr fontId="1" type="noConversion"/>
  </si>
  <si>
    <t>제작그룹아이디:
제작재료참조</t>
    <phoneticPr fontId="1" type="noConversion"/>
  </si>
  <si>
    <t>그룹아이디:
수집아이템참조</t>
    <phoneticPr fontId="1" type="noConversion"/>
  </si>
  <si>
    <t>중독회복:
0:효과없음
1:출혈회복</t>
    <phoneticPr fontId="1" type="noConversion"/>
  </si>
  <si>
    <t>출혈회복:
0:효과없음
1:출혈회복</t>
    <phoneticPr fontId="1" type="noConversion"/>
  </si>
  <si>
    <t>기절회복:
0:효과없음
1:출혈회복</t>
    <phoneticPr fontId="1" type="noConversion"/>
  </si>
  <si>
    <t>중독효과:
0: 없음
1: 있음</t>
    <phoneticPr fontId="1" type="noConversion"/>
  </si>
  <si>
    <t>출혈효과:
0: 없음
1: 있음</t>
    <phoneticPr fontId="1" type="noConversion"/>
  </si>
  <si>
    <t>기절효과:
0:없음
1:있음</t>
    <phoneticPr fontId="1" type="noConversion"/>
  </si>
  <si>
    <t>Resource_icon_id</t>
    <phoneticPr fontId="1" type="noConversion"/>
  </si>
  <si>
    <t>product_group_id</t>
    <phoneticPr fontId="1" type="noConversion"/>
  </si>
  <si>
    <t>id</t>
    <phoneticPr fontId="1" type="noConversion"/>
  </si>
  <si>
    <t>c_item_ratio01</t>
    <phoneticPr fontId="1" type="noConversion"/>
  </si>
  <si>
    <t>c_item_ratio02</t>
    <phoneticPr fontId="1" type="noConversion"/>
  </si>
  <si>
    <t>c_item_ratio03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</si>
  <si>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</si>
  <si>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</si>
  <si>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</si>
  <si>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Item_name</t>
    <phoneticPr fontId="1" type="noConversion"/>
  </si>
  <si>
    <t>Item_Type</t>
    <phoneticPr fontId="1" type="noConversion"/>
  </si>
  <si>
    <t>Item_get_type</t>
    <phoneticPr fontId="1" type="noConversion"/>
  </si>
  <si>
    <t>Effect_type01</t>
    <phoneticPr fontId="1" type="noConversion"/>
  </si>
  <si>
    <t>skill_name</t>
    <phoneticPr fontId="1" type="noConversion"/>
  </si>
  <si>
    <t>attack_type</t>
    <phoneticPr fontId="1" type="noConversion"/>
  </si>
  <si>
    <t>target_type</t>
    <phoneticPr fontId="1" type="noConversion"/>
  </si>
  <si>
    <t>eff_range</t>
    <phoneticPr fontId="1" type="noConversion"/>
  </si>
  <si>
    <t>stun_eff</t>
    <phoneticPr fontId="1" type="noConversion"/>
  </si>
  <si>
    <t>blood_eff</t>
    <phoneticPr fontId="1" type="noConversion"/>
  </si>
  <si>
    <t>상태치료_중독</t>
    <phoneticPr fontId="1" type="noConversion"/>
  </si>
  <si>
    <t>Item_cooltime</t>
    <phoneticPr fontId="1" type="noConversion"/>
  </si>
  <si>
    <t xml:space="preserve">재사용시간:(sec)
0:없음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</si>
</sst>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2" fillId="0" borderId="1" xfId="0" applyFont="1" applyBorder="1"/>
    <xf numFmtId="0" fontId="4" fillId="0" borderId="1" xfId="0" applyFont="1" applyBorder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4" fillId="3" borderId="1" xfId="0" applyFont="1" applyFill="1" applyBorder="1"/>
    <xf numFmtId="0" fontId="6" fillId="2" borderId="0" xfId="0" applyFont="1" applyFill="1" applyAlignment="1">
      <alignment vertical="top" wrapText="1"/>
    </xf>
    <xf numFmtId="0" fontId="4" fillId="0" borderId="2" xfId="0" applyFont="1" applyFill="1" applyBorder="1"/>
    <xf numFmtId="0" fontId="2" fillId="0" borderId="0" xfId="0" applyFont="1" applyAlignment="1">
      <alignment vertical="top"/>
    </xf>
    <xf numFmtId="0" fontId="2" fillId="0" borderId="3" xfId="0" applyFont="1" applyBorder="1"/>
    <xf numFmtId="0" fontId="2" fillId="0" borderId="4" xfId="0" applyFont="1" applyBorder="1" applyAlignment="1">
      <alignment vertical="top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4" borderId="10" xfId="0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2" xfId="0" applyFont="1" applyBorder="1"/>
    <xf numFmtId="0" fontId="2" fillId="0" borderId="13" xfId="0" applyFont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3" fillId="0" borderId="0" xfId="0" applyFont="1"/>
    <xf numFmtId="0" fontId="3" fillId="0" borderId="3" xfId="0" applyFont="1" applyBorder="1"/>
    <xf numFmtId="0" fontId="2" fillId="0" borderId="17" xfId="0" applyFont="1" applyBorder="1"/>
    <xf numFmtId="0" fontId="7" fillId="5" borderId="0" xfId="0" applyFont="1" applyFill="1"/>
    <xf numFmtId="0" fontId="5" fillId="2" borderId="17" xfId="0" applyFont="1" applyFill="1" applyBorder="1" applyAlignment="1">
      <alignment vertical="top" wrapText="1"/>
    </xf>
    <xf numFmtId="0" fontId="6" fillId="2" borderId="17" xfId="0" applyFont="1" applyFill="1" applyBorder="1" applyAlignment="1">
      <alignment vertical="top" wrapText="1"/>
    </xf>
    <xf numFmtId="0" fontId="6" fillId="2" borderId="17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7" fillId="5" borderId="3" xfId="0" applyFont="1" applyFill="1" applyBorder="1"/>
  </cellXfs>
  <cellStyles count="1">
    <cellStyle name="표준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D1" workbookViewId="0">
      <pane ySplit="2" topLeftCell="A3" activePane="bottomLeft" state="frozen"/>
      <selection pane="bottomLeft" activeCell="P13" sqref="P13"/>
    </sheetView>
  </sheetViews>
  <sheetFormatPr defaultRowHeight="16.5" x14ac:dyDescent="0.3"/>
  <cols>
    <col min="1" max="1" width="15.25" customWidth="1"/>
    <col min="2" max="2" width="13.625" bestFit="1" customWidth="1"/>
    <col min="16" max="16" width="10.375" customWidth="1"/>
  </cols>
  <sheetData>
    <row r="1" spans="1:18" ht="246" customHeight="1" x14ac:dyDescent="0.3">
      <c r="A1" s="3" t="s">
        <v>143</v>
      </c>
      <c r="B1" s="3" t="s">
        <v>68</v>
      </c>
      <c r="C1" s="3" t="s">
        <v>69</v>
      </c>
      <c r="D1" s="3" t="s">
        <v>19</v>
      </c>
      <c r="E1" s="3" t="s">
        <v>144</v>
      </c>
      <c r="F1" s="3" t="s">
        <v>145</v>
      </c>
      <c r="G1" s="3" t="s">
        <v>70</v>
      </c>
      <c r="H1" s="3" t="s">
        <v>71</v>
      </c>
      <c r="I1" s="3" t="s">
        <v>24</v>
      </c>
      <c r="J1" s="3" t="s">
        <v>74</v>
      </c>
      <c r="K1" s="4" t="s">
        <v>73</v>
      </c>
      <c r="L1" s="4" t="s">
        <v>6</v>
      </c>
      <c r="M1" s="3" t="s">
        <v>28</v>
      </c>
      <c r="N1" s="4" t="s">
        <v>75</v>
      </c>
      <c r="O1" s="3" t="s">
        <v>23</v>
      </c>
      <c r="P1" s="4" t="s">
        <v>76</v>
      </c>
      <c r="Q1" s="4" t="s">
        <v>77</v>
      </c>
      <c r="R1" s="3" t="s">
        <v>78</v>
      </c>
    </row>
    <row r="2" spans="1:18" s="1" customFormat="1" ht="12" x14ac:dyDescent="0.2">
      <c r="A2" s="5" t="s">
        <v>20</v>
      </c>
      <c r="B2" s="5" t="s">
        <v>3</v>
      </c>
      <c r="C2" s="5" t="s">
        <v>4</v>
      </c>
      <c r="D2" s="5" t="s">
        <v>59</v>
      </c>
      <c r="E2" s="5" t="s">
        <v>60</v>
      </c>
      <c r="F2" s="5" t="s">
        <v>61</v>
      </c>
      <c r="G2" s="5" t="s">
        <v>26</v>
      </c>
      <c r="H2" s="5" t="s">
        <v>72</v>
      </c>
      <c r="I2" s="5" t="s">
        <v>27</v>
      </c>
      <c r="J2" s="5" t="s">
        <v>62</v>
      </c>
      <c r="K2" s="5" t="s">
        <v>63</v>
      </c>
      <c r="L2" s="5" t="s">
        <v>64</v>
      </c>
      <c r="M2" s="5" t="s">
        <v>65</v>
      </c>
      <c r="N2" s="5" t="s">
        <v>29</v>
      </c>
      <c r="O2" s="5" t="s">
        <v>25</v>
      </c>
      <c r="P2" s="5" t="s">
        <v>66</v>
      </c>
      <c r="Q2" s="5" t="s">
        <v>67</v>
      </c>
      <c r="R2" s="5" t="s">
        <v>30</v>
      </c>
    </row>
    <row r="3" spans="1:18" s="2" customFormat="1" ht="13.5" x14ac:dyDescent="0.25">
      <c r="A3" s="6">
        <v>1199901</v>
      </c>
      <c r="B3" s="6" t="s">
        <v>10</v>
      </c>
      <c r="C3" s="6" t="s">
        <v>7</v>
      </c>
      <c r="D3" s="6">
        <v>1</v>
      </c>
      <c r="E3" s="6">
        <v>1</v>
      </c>
      <c r="F3" s="6">
        <v>1</v>
      </c>
      <c r="G3" s="6">
        <v>0.5</v>
      </c>
      <c r="H3" s="6">
        <v>1</v>
      </c>
      <c r="I3" s="6">
        <v>0</v>
      </c>
      <c r="J3" s="6">
        <v>50</v>
      </c>
      <c r="K3" s="6">
        <v>20</v>
      </c>
      <c r="L3" s="6">
        <v>50</v>
      </c>
      <c r="M3" s="6">
        <v>10</v>
      </c>
      <c r="N3" s="6">
        <v>5</v>
      </c>
      <c r="O3" s="6">
        <v>1.5</v>
      </c>
      <c r="P3" s="6">
        <v>3000</v>
      </c>
      <c r="Q3" s="6">
        <v>100</v>
      </c>
      <c r="R3" s="6">
        <v>3</v>
      </c>
    </row>
    <row r="4" spans="1:18" s="2" customFormat="1" ht="13.5" x14ac:dyDescent="0.25">
      <c r="A4" s="6">
        <v>2130001</v>
      </c>
      <c r="B4" s="6" t="s">
        <v>18</v>
      </c>
      <c r="C4" s="6" t="s">
        <v>8</v>
      </c>
      <c r="D4" s="6">
        <v>1</v>
      </c>
      <c r="E4" s="6">
        <v>1</v>
      </c>
      <c r="F4" s="6">
        <v>1</v>
      </c>
      <c r="G4" s="6">
        <v>0.8</v>
      </c>
      <c r="H4" s="6">
        <v>1</v>
      </c>
      <c r="I4" s="6">
        <v>0</v>
      </c>
      <c r="J4" s="6">
        <v>0</v>
      </c>
      <c r="K4" s="6">
        <v>10</v>
      </c>
      <c r="L4" s="6">
        <v>15</v>
      </c>
      <c r="M4" s="6">
        <v>6</v>
      </c>
      <c r="N4" s="6">
        <v>3</v>
      </c>
      <c r="O4" s="6">
        <v>0.8</v>
      </c>
      <c r="P4" s="6">
        <v>500</v>
      </c>
      <c r="Q4" s="6">
        <v>50</v>
      </c>
      <c r="R4" s="6">
        <v>0</v>
      </c>
    </row>
    <row r="5" spans="1:18" s="2" customFormat="1" ht="13.5" x14ac:dyDescent="0.25">
      <c r="A5" s="6">
        <v>3120001</v>
      </c>
      <c r="B5" s="6" t="s">
        <v>11</v>
      </c>
      <c r="C5" s="6" t="s">
        <v>9</v>
      </c>
      <c r="D5" s="6">
        <v>1</v>
      </c>
      <c r="E5" s="6">
        <v>1</v>
      </c>
      <c r="F5" s="6">
        <v>1</v>
      </c>
      <c r="G5" s="6">
        <v>1</v>
      </c>
      <c r="H5" s="6">
        <v>2</v>
      </c>
      <c r="I5" s="6">
        <v>0</v>
      </c>
      <c r="J5" s="6">
        <v>0</v>
      </c>
      <c r="K5" s="6">
        <v>3</v>
      </c>
      <c r="L5" s="6">
        <v>8</v>
      </c>
      <c r="M5" s="6">
        <v>7</v>
      </c>
      <c r="N5" s="6">
        <v>3</v>
      </c>
      <c r="O5" s="6">
        <v>1</v>
      </c>
      <c r="P5" s="6">
        <v>250</v>
      </c>
      <c r="Q5" s="6">
        <v>25</v>
      </c>
      <c r="R5" s="6">
        <v>0</v>
      </c>
    </row>
    <row r="6" spans="1:18" s="2" customFormat="1" ht="13.5" x14ac:dyDescent="0.25">
      <c r="A6" s="6">
        <v>3120002</v>
      </c>
      <c r="B6" s="6" t="s">
        <v>21</v>
      </c>
      <c r="C6" s="6" t="s">
        <v>22</v>
      </c>
      <c r="D6" s="6">
        <v>3</v>
      </c>
      <c r="E6" s="6">
        <v>1</v>
      </c>
      <c r="F6" s="6">
        <v>1</v>
      </c>
      <c r="G6" s="6">
        <v>1</v>
      </c>
      <c r="H6" s="6">
        <v>2</v>
      </c>
      <c r="I6" s="6">
        <v>3</v>
      </c>
      <c r="J6" s="6">
        <v>3</v>
      </c>
      <c r="K6" s="6">
        <v>5</v>
      </c>
      <c r="L6" s="6">
        <v>5</v>
      </c>
      <c r="M6" s="6">
        <v>5</v>
      </c>
      <c r="N6" s="6">
        <v>5</v>
      </c>
      <c r="O6" s="6">
        <v>1.2</v>
      </c>
      <c r="P6" s="6">
        <v>100</v>
      </c>
      <c r="Q6" s="6">
        <v>15</v>
      </c>
      <c r="R6" s="6">
        <v>0</v>
      </c>
    </row>
    <row r="7" spans="1:18" s="2" customFormat="1" ht="13.5" x14ac:dyDescent="0.25">
      <c r="A7" s="6">
        <v>3100001</v>
      </c>
      <c r="B7" s="6" t="s">
        <v>12</v>
      </c>
      <c r="C7" s="6" t="s">
        <v>14</v>
      </c>
      <c r="D7" s="6">
        <v>2</v>
      </c>
      <c r="E7" s="6">
        <v>0</v>
      </c>
      <c r="F7" s="6">
        <v>1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50</v>
      </c>
      <c r="Q7" s="6">
        <v>3</v>
      </c>
      <c r="R7" s="6">
        <v>0</v>
      </c>
    </row>
    <row r="8" spans="1:18" s="2" customFormat="1" ht="13.5" x14ac:dyDescent="0.25">
      <c r="A8" s="6">
        <v>3100002</v>
      </c>
      <c r="B8" s="6" t="s">
        <v>13</v>
      </c>
      <c r="C8" s="6" t="s">
        <v>15</v>
      </c>
      <c r="D8" s="6">
        <v>2</v>
      </c>
      <c r="E8" s="6">
        <v>0</v>
      </c>
      <c r="F8" s="6">
        <v>1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100</v>
      </c>
      <c r="Q8" s="6">
        <v>10</v>
      </c>
      <c r="R8" s="6">
        <v>0</v>
      </c>
    </row>
    <row r="9" spans="1:18" x14ac:dyDescent="0.3">
      <c r="A9" s="6">
        <v>3101001</v>
      </c>
      <c r="B9" s="6" t="s">
        <v>16</v>
      </c>
      <c r="C9" s="6" t="s">
        <v>17</v>
      </c>
      <c r="D9" s="6">
        <v>6</v>
      </c>
      <c r="E9" s="6">
        <v>2</v>
      </c>
      <c r="F9" s="6">
        <v>1</v>
      </c>
      <c r="G9" s="6">
        <v>1</v>
      </c>
      <c r="H9" s="6">
        <v>1</v>
      </c>
      <c r="I9" s="6">
        <v>0</v>
      </c>
      <c r="J9" s="6">
        <v>0</v>
      </c>
      <c r="K9" s="6">
        <v>1</v>
      </c>
      <c r="L9" s="6">
        <v>5</v>
      </c>
      <c r="M9" s="6">
        <v>5</v>
      </c>
      <c r="N9" s="6">
        <v>2</v>
      </c>
      <c r="O9" s="6">
        <v>1.2</v>
      </c>
      <c r="P9" s="6">
        <v>25</v>
      </c>
      <c r="Q9" s="6">
        <v>2</v>
      </c>
      <c r="R9" s="6">
        <v>0</v>
      </c>
    </row>
    <row r="10" spans="1:18" x14ac:dyDescent="0.3">
      <c r="A10" s="12">
        <v>4100001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E1" workbookViewId="0">
      <selection activeCell="N4" sqref="N4"/>
    </sheetView>
  </sheetViews>
  <sheetFormatPr defaultRowHeight="16.5" x14ac:dyDescent="0.3"/>
  <cols>
    <col min="3" max="4" width="18.25" customWidth="1"/>
    <col min="5" max="5" width="11.75" bestFit="1" customWidth="1"/>
    <col min="6" max="6" width="10.875" bestFit="1" customWidth="1"/>
    <col min="7" max="7" width="10" bestFit="1" customWidth="1"/>
    <col min="8" max="8" width="10.625" bestFit="1" customWidth="1"/>
    <col min="9" max="9" width="15.125" bestFit="1" customWidth="1"/>
    <col min="10" max="10" width="15.375" bestFit="1" customWidth="1"/>
    <col min="11" max="11" width="13.875" bestFit="1" customWidth="1"/>
    <col min="12" max="12" width="15.125" bestFit="1" customWidth="1"/>
    <col min="13" max="13" width="15.375" bestFit="1" customWidth="1"/>
    <col min="14" max="14" width="12.25" bestFit="1" customWidth="1"/>
    <col min="15" max="15" width="13.875" bestFit="1" customWidth="1"/>
  </cols>
  <sheetData>
    <row r="1" spans="1:15" ht="36" x14ac:dyDescent="0.3">
      <c r="A1" s="3"/>
      <c r="B1" s="3" t="s">
        <v>5</v>
      </c>
      <c r="C1" s="3" t="s">
        <v>42</v>
      </c>
      <c r="D1" s="3" t="s">
        <v>52</v>
      </c>
      <c r="E1" s="3" t="s">
        <v>56</v>
      </c>
      <c r="F1" s="3" t="s">
        <v>44</v>
      </c>
      <c r="G1" s="3" t="s">
        <v>45</v>
      </c>
      <c r="H1" s="8" t="s">
        <v>46</v>
      </c>
      <c r="I1" s="3" t="s">
        <v>114</v>
      </c>
      <c r="J1" s="3" t="s">
        <v>47</v>
      </c>
      <c r="K1" s="3" t="s">
        <v>48</v>
      </c>
      <c r="L1" s="4" t="s">
        <v>49</v>
      </c>
      <c r="M1" s="4" t="s">
        <v>50</v>
      </c>
      <c r="N1" s="4" t="s">
        <v>116</v>
      </c>
      <c r="O1" s="3" t="s">
        <v>51</v>
      </c>
    </row>
    <row r="2" spans="1:15" x14ac:dyDescent="0.3">
      <c r="A2" s="5" t="s">
        <v>35</v>
      </c>
      <c r="B2" s="5" t="s">
        <v>36</v>
      </c>
      <c r="C2" s="5" t="s">
        <v>37</v>
      </c>
      <c r="D2" s="5" t="s">
        <v>53</v>
      </c>
      <c r="E2" s="5" t="s">
        <v>43</v>
      </c>
      <c r="F2" s="5" t="s">
        <v>79</v>
      </c>
      <c r="G2" s="5" t="s">
        <v>80</v>
      </c>
      <c r="H2" s="9" t="s">
        <v>58</v>
      </c>
      <c r="I2" s="5" t="s">
        <v>0</v>
      </c>
      <c r="J2" s="5" t="s">
        <v>1</v>
      </c>
      <c r="K2" s="5" t="s">
        <v>57</v>
      </c>
      <c r="L2" s="5" t="s">
        <v>0</v>
      </c>
      <c r="M2" s="5" t="s">
        <v>1</v>
      </c>
      <c r="N2" s="5" t="s">
        <v>2</v>
      </c>
      <c r="O2" s="5" t="s">
        <v>115</v>
      </c>
    </row>
    <row r="3" spans="1:15" x14ac:dyDescent="0.3">
      <c r="A3" s="6">
        <v>1</v>
      </c>
      <c r="B3" s="6" t="s">
        <v>38</v>
      </c>
      <c r="C3" s="6" t="s">
        <v>40</v>
      </c>
      <c r="D3" s="6" t="s">
        <v>54</v>
      </c>
      <c r="E3" s="6">
        <v>1</v>
      </c>
      <c r="F3" s="6">
        <v>1</v>
      </c>
      <c r="G3" s="6">
        <v>1</v>
      </c>
      <c r="H3" s="10">
        <v>0</v>
      </c>
      <c r="I3" s="6">
        <v>1</v>
      </c>
      <c r="J3" s="6">
        <v>1</v>
      </c>
      <c r="K3" s="6">
        <v>0</v>
      </c>
      <c r="L3" s="6">
        <v>20</v>
      </c>
      <c r="M3" s="6">
        <v>50</v>
      </c>
      <c r="N3" s="6">
        <v>7</v>
      </c>
      <c r="O3" s="6">
        <v>100</v>
      </c>
    </row>
    <row r="4" spans="1:15" x14ac:dyDescent="0.3">
      <c r="A4" s="6">
        <v>2</v>
      </c>
      <c r="B4" s="6" t="s">
        <v>39</v>
      </c>
      <c r="C4" s="6" t="s">
        <v>41</v>
      </c>
      <c r="D4" s="6" t="s">
        <v>55</v>
      </c>
      <c r="E4" s="6">
        <v>1</v>
      </c>
      <c r="F4" s="6">
        <v>1</v>
      </c>
      <c r="G4" s="6">
        <v>1</v>
      </c>
      <c r="H4" s="10">
        <v>0</v>
      </c>
      <c r="I4" s="6">
        <v>1</v>
      </c>
      <c r="J4" s="6">
        <v>1</v>
      </c>
      <c r="K4" s="6">
        <v>0</v>
      </c>
      <c r="L4" s="6">
        <v>20</v>
      </c>
      <c r="M4" s="6">
        <v>50</v>
      </c>
      <c r="N4" s="6">
        <v>7</v>
      </c>
      <c r="O4" s="6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8" sqref="D8"/>
    </sheetView>
  </sheetViews>
  <sheetFormatPr defaultColWidth="2.625" defaultRowHeight="16.5" x14ac:dyDescent="0.3"/>
  <sheetData>
    <row r="1" spans="1:4" x14ac:dyDescent="0.3">
      <c r="B1" t="s">
        <v>87</v>
      </c>
    </row>
    <row r="2" spans="1:4" x14ac:dyDescent="0.3">
      <c r="A2" t="s">
        <v>88</v>
      </c>
    </row>
    <row r="3" spans="1:4" x14ac:dyDescent="0.3">
      <c r="B3" t="s">
        <v>84</v>
      </c>
    </row>
    <row r="4" spans="1:4" x14ac:dyDescent="0.3">
      <c r="C4">
        <v>1</v>
      </c>
      <c r="D4" t="s">
        <v>91</v>
      </c>
    </row>
    <row r="5" spans="1:4" x14ac:dyDescent="0.3">
      <c r="C5">
        <v>2</v>
      </c>
      <c r="D5" t="s">
        <v>92</v>
      </c>
    </row>
    <row r="6" spans="1:4" x14ac:dyDescent="0.3">
      <c r="C6">
        <v>3</v>
      </c>
      <c r="D6" t="s">
        <v>93</v>
      </c>
    </row>
    <row r="7" spans="1:4" x14ac:dyDescent="0.3">
      <c r="C7">
        <v>4</v>
      </c>
      <c r="D7" t="s">
        <v>94</v>
      </c>
    </row>
    <row r="8" spans="1:4" x14ac:dyDescent="0.3">
      <c r="C8">
        <v>5</v>
      </c>
    </row>
    <row r="12" spans="1:4" x14ac:dyDescent="0.3">
      <c r="A12" t="s">
        <v>89</v>
      </c>
    </row>
    <row r="13" spans="1:4" x14ac:dyDescent="0.3">
      <c r="B13" t="s">
        <v>85</v>
      </c>
    </row>
    <row r="22" spans="1:2" x14ac:dyDescent="0.3">
      <c r="A22" t="s">
        <v>90</v>
      </c>
    </row>
    <row r="23" spans="1:2" x14ac:dyDescent="0.3">
      <c r="B23" t="s">
        <v>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pane xSplit="4" ySplit="1" topLeftCell="E17" activePane="bottomRight" state="frozenSplit"/>
      <selection pane="topRight" activeCell="H1" sqref="H1"/>
      <selection pane="bottomLeft" activeCell="A13" sqref="A13"/>
      <selection pane="bottomRight" activeCell="D42" sqref="D42"/>
    </sheetView>
  </sheetViews>
  <sheetFormatPr defaultRowHeight="12" x14ac:dyDescent="0.2"/>
  <cols>
    <col min="1" max="1" width="3.5" style="1" customWidth="1"/>
    <col min="2" max="2" width="3.25" style="1" bestFit="1" customWidth="1"/>
    <col min="3" max="3" width="13.75" style="29" bestFit="1" customWidth="1"/>
    <col min="4" max="4" width="14.625" style="29" bestFit="1" customWidth="1"/>
    <col min="5" max="5" width="18" style="29" bestFit="1" customWidth="1"/>
    <col min="6" max="6" width="12.25" style="29" bestFit="1" customWidth="1"/>
    <col min="7" max="9" width="12.5" style="29" bestFit="1" customWidth="1"/>
    <col min="10" max="10" width="12.5" style="29" customWidth="1"/>
    <col min="11" max="11" width="18.125" style="29" bestFit="1" customWidth="1"/>
    <col min="12" max="12" width="15.5" style="29" bestFit="1" customWidth="1"/>
    <col min="13" max="13" width="21.875" style="29" bestFit="1" customWidth="1"/>
    <col min="14" max="14" width="20.75" style="29" bestFit="1" customWidth="1"/>
    <col min="15" max="16384" width="9" style="1"/>
  </cols>
  <sheetData>
    <row r="1" spans="1:14" ht="132" x14ac:dyDescent="0.2">
      <c r="B1" s="14"/>
      <c r="C1" s="36" t="s">
        <v>294</v>
      </c>
      <c r="D1" s="37" t="s">
        <v>290</v>
      </c>
      <c r="E1" s="37" t="s">
        <v>295</v>
      </c>
      <c r="F1" s="37" t="s">
        <v>291</v>
      </c>
      <c r="G1" s="38" t="s">
        <v>96</v>
      </c>
      <c r="H1" s="38" t="s">
        <v>97</v>
      </c>
      <c r="I1" s="38" t="s">
        <v>98</v>
      </c>
      <c r="J1" s="37" t="s">
        <v>379</v>
      </c>
      <c r="K1" s="37" t="s">
        <v>336</v>
      </c>
      <c r="L1" s="37" t="s">
        <v>296</v>
      </c>
      <c r="M1" s="37" t="s">
        <v>117</v>
      </c>
      <c r="N1" s="39" t="s">
        <v>103</v>
      </c>
    </row>
    <row r="2" spans="1:14" x14ac:dyDescent="0.2">
      <c r="A2" s="29" t="s">
        <v>289</v>
      </c>
      <c r="B2" s="40" t="s">
        <v>99</v>
      </c>
      <c r="C2" s="40" t="s">
        <v>366</v>
      </c>
      <c r="D2" s="40" t="s">
        <v>367</v>
      </c>
      <c r="E2" s="40" t="s">
        <v>368</v>
      </c>
      <c r="F2" s="40" t="s">
        <v>369</v>
      </c>
      <c r="G2" s="40" t="s">
        <v>370</v>
      </c>
      <c r="H2" s="40" t="s">
        <v>83</v>
      </c>
      <c r="I2" s="40" t="s">
        <v>81</v>
      </c>
      <c r="J2" s="40" t="s">
        <v>378</v>
      </c>
      <c r="K2" s="40" t="s">
        <v>292</v>
      </c>
      <c r="L2" s="40" t="s">
        <v>95</v>
      </c>
      <c r="M2" s="40" t="s">
        <v>358</v>
      </c>
      <c r="N2" s="40" t="s">
        <v>82</v>
      </c>
    </row>
    <row r="3" spans="1:14" x14ac:dyDescent="0.2">
      <c r="A3" s="1" t="str">
        <f>IF(COUNTIF(C:C,C3) &gt;1,"중복","ok")</f>
        <v>ok</v>
      </c>
      <c r="B3" s="14">
        <v>1</v>
      </c>
      <c r="C3" s="30">
        <v>11001</v>
      </c>
      <c r="D3" s="30" t="s">
        <v>100</v>
      </c>
      <c r="E3" s="30">
        <v>1</v>
      </c>
      <c r="F3" s="30">
        <v>2</v>
      </c>
      <c r="G3" s="30">
        <v>24001</v>
      </c>
      <c r="H3" s="30">
        <v>0</v>
      </c>
      <c r="I3" s="30">
        <v>0</v>
      </c>
      <c r="J3" s="30">
        <v>0</v>
      </c>
      <c r="K3" s="30">
        <v>50</v>
      </c>
      <c r="L3" s="30">
        <v>1</v>
      </c>
      <c r="M3" s="30" t="s">
        <v>303</v>
      </c>
      <c r="N3" s="30" t="s">
        <v>101</v>
      </c>
    </row>
    <row r="4" spans="1:14" x14ac:dyDescent="0.2">
      <c r="A4" s="1" t="str">
        <f>IF(COUNTIF(C:C,C4) &gt;1,"중복","ok")</f>
        <v>ok</v>
      </c>
      <c r="B4" s="14">
        <v>2</v>
      </c>
      <c r="C4" s="30">
        <v>11002</v>
      </c>
      <c r="D4" s="30" t="s">
        <v>146</v>
      </c>
      <c r="E4" s="30">
        <v>1</v>
      </c>
      <c r="F4" s="30">
        <v>2</v>
      </c>
      <c r="G4" s="30">
        <v>24003</v>
      </c>
      <c r="H4" s="30">
        <v>0</v>
      </c>
      <c r="I4" s="30">
        <v>0</v>
      </c>
      <c r="J4" s="30">
        <v>0</v>
      </c>
      <c r="K4" s="30">
        <v>50</v>
      </c>
      <c r="L4" s="30">
        <v>1</v>
      </c>
      <c r="M4" s="30" t="s">
        <v>302</v>
      </c>
      <c r="N4" s="30"/>
    </row>
    <row r="5" spans="1:14" x14ac:dyDescent="0.2">
      <c r="A5" s="1" t="str">
        <f>IF(COUNTIF(C:C,C5) &gt;1,"중복","ok")</f>
        <v>ok</v>
      </c>
      <c r="B5" s="14">
        <v>3</v>
      </c>
      <c r="C5" s="30">
        <v>11003</v>
      </c>
      <c r="D5" s="30" t="s">
        <v>148</v>
      </c>
      <c r="E5" s="30">
        <v>1</v>
      </c>
      <c r="F5" s="30">
        <v>2</v>
      </c>
      <c r="G5" s="30">
        <v>24002</v>
      </c>
      <c r="H5" s="30">
        <v>0</v>
      </c>
      <c r="I5" s="30">
        <v>0</v>
      </c>
      <c r="J5" s="30">
        <v>0</v>
      </c>
      <c r="K5" s="30">
        <v>20</v>
      </c>
      <c r="L5" s="30">
        <v>1</v>
      </c>
      <c r="M5" s="30" t="s">
        <v>301</v>
      </c>
      <c r="N5" s="30"/>
    </row>
    <row r="6" spans="1:14" x14ac:dyDescent="0.2">
      <c r="A6" s="1" t="str">
        <f>IF(COUNTIF(C:C,C6) &gt;1,"중복","ok")</f>
        <v>ok</v>
      </c>
      <c r="B6" s="14">
        <v>4</v>
      </c>
      <c r="C6" s="30">
        <v>11004</v>
      </c>
      <c r="D6" s="30" t="s">
        <v>149</v>
      </c>
      <c r="E6" s="30">
        <v>1</v>
      </c>
      <c r="F6" s="30">
        <v>2</v>
      </c>
      <c r="G6" s="30">
        <v>24004</v>
      </c>
      <c r="H6" s="30">
        <v>0</v>
      </c>
      <c r="I6" s="30">
        <v>0</v>
      </c>
      <c r="J6" s="30">
        <v>0</v>
      </c>
      <c r="K6" s="30">
        <v>30</v>
      </c>
      <c r="L6" s="30">
        <v>1</v>
      </c>
      <c r="M6" s="30" t="s">
        <v>300</v>
      </c>
      <c r="N6" s="30"/>
    </row>
    <row r="7" spans="1:14" x14ac:dyDescent="0.2">
      <c r="A7" s="1" t="str">
        <f>IF(COUNTIF(C:C,C7) &gt;1,"중복","ok")</f>
        <v>ok</v>
      </c>
      <c r="B7" s="14">
        <v>5</v>
      </c>
      <c r="C7" s="30">
        <v>11005</v>
      </c>
      <c r="D7" s="30" t="s">
        <v>224</v>
      </c>
      <c r="E7" s="30">
        <v>1</v>
      </c>
      <c r="F7" s="30">
        <v>2</v>
      </c>
      <c r="G7" s="30">
        <v>24005</v>
      </c>
      <c r="H7" s="30">
        <v>0</v>
      </c>
      <c r="I7" s="30">
        <v>0</v>
      </c>
      <c r="J7" s="30">
        <v>0</v>
      </c>
      <c r="K7" s="30">
        <v>100</v>
      </c>
      <c r="L7" s="30">
        <v>1</v>
      </c>
      <c r="M7" s="30" t="s">
        <v>299</v>
      </c>
      <c r="N7" s="30"/>
    </row>
    <row r="8" spans="1:14" x14ac:dyDescent="0.2">
      <c r="A8" s="1" t="str">
        <f t="shared" ref="A8:A9" si="0">IF(COUNTIF(C:C,C8) &gt;1,"중복","ok")</f>
        <v>ok</v>
      </c>
      <c r="B8" s="14">
        <v>6</v>
      </c>
      <c r="C8" s="30">
        <v>11006</v>
      </c>
      <c r="D8" s="30" t="s">
        <v>293</v>
      </c>
      <c r="E8" s="30">
        <v>1</v>
      </c>
      <c r="F8" s="30">
        <v>2</v>
      </c>
      <c r="G8" s="30">
        <v>24005</v>
      </c>
      <c r="H8" s="30">
        <v>0</v>
      </c>
      <c r="I8" s="30">
        <v>0</v>
      </c>
      <c r="J8" s="30">
        <v>0</v>
      </c>
      <c r="K8" s="30">
        <v>200</v>
      </c>
      <c r="L8" s="30">
        <v>1</v>
      </c>
      <c r="M8" s="30" t="s">
        <v>298</v>
      </c>
      <c r="N8" s="30"/>
    </row>
    <row r="9" spans="1:14" x14ac:dyDescent="0.2">
      <c r="A9" s="1" t="str">
        <f t="shared" si="0"/>
        <v>ok</v>
      </c>
      <c r="B9" s="14">
        <v>7</v>
      </c>
      <c r="C9" s="30">
        <v>21001</v>
      </c>
      <c r="D9" s="30" t="s">
        <v>150</v>
      </c>
      <c r="E9" s="30">
        <v>1</v>
      </c>
      <c r="F9" s="30">
        <v>2</v>
      </c>
      <c r="G9" s="30">
        <v>25001</v>
      </c>
      <c r="H9" s="30">
        <v>0</v>
      </c>
      <c r="I9" s="30">
        <v>0</v>
      </c>
      <c r="J9" s="30">
        <v>0</v>
      </c>
      <c r="K9" s="30">
        <v>100</v>
      </c>
      <c r="L9" s="30">
        <v>1</v>
      </c>
      <c r="M9" s="30" t="s">
        <v>297</v>
      </c>
      <c r="N9" s="30" t="s">
        <v>102</v>
      </c>
    </row>
    <row r="10" spans="1:14" x14ac:dyDescent="0.2">
      <c r="A10" s="1" t="str">
        <f t="shared" ref="A10:A41" si="1">IF(COUNTIF(C:C,C10) &gt;1,"중복","ok")</f>
        <v>ok</v>
      </c>
      <c r="B10" s="14">
        <v>8</v>
      </c>
      <c r="C10" s="30">
        <v>21002</v>
      </c>
      <c r="D10" s="30" t="s">
        <v>151</v>
      </c>
      <c r="E10" s="30">
        <v>1</v>
      </c>
      <c r="F10" s="30">
        <v>2</v>
      </c>
      <c r="G10" s="30">
        <v>25002</v>
      </c>
      <c r="H10" s="30">
        <v>0</v>
      </c>
      <c r="I10" s="30">
        <v>0</v>
      </c>
      <c r="J10" s="30">
        <v>0</v>
      </c>
      <c r="K10" s="30">
        <v>150</v>
      </c>
      <c r="L10" s="30">
        <v>1</v>
      </c>
      <c r="M10" s="30" t="s">
        <v>304</v>
      </c>
      <c r="N10" s="30"/>
    </row>
    <row r="11" spans="1:14" x14ac:dyDescent="0.2">
      <c r="A11" s="1" t="str">
        <f t="shared" si="1"/>
        <v>ok</v>
      </c>
      <c r="B11" s="14">
        <v>9</v>
      </c>
      <c r="C11" s="30">
        <v>21003</v>
      </c>
      <c r="D11" s="30" t="s">
        <v>306</v>
      </c>
      <c r="E11" s="30">
        <v>1</v>
      </c>
      <c r="F11" s="30">
        <v>2</v>
      </c>
      <c r="G11" s="30">
        <v>25003</v>
      </c>
      <c r="H11" s="30">
        <v>0</v>
      </c>
      <c r="I11" s="30">
        <v>0</v>
      </c>
      <c r="J11" s="30">
        <v>0</v>
      </c>
      <c r="K11" s="30">
        <v>200</v>
      </c>
      <c r="L11" s="30">
        <v>1</v>
      </c>
      <c r="M11" s="30" t="s">
        <v>305</v>
      </c>
      <c r="N11" s="30"/>
    </row>
    <row r="12" spans="1:14" x14ac:dyDescent="0.2">
      <c r="A12" s="1" t="str">
        <f t="shared" si="1"/>
        <v>ok</v>
      </c>
      <c r="B12" s="14">
        <v>10</v>
      </c>
      <c r="C12" s="30">
        <v>21004</v>
      </c>
      <c r="D12" s="30" t="s">
        <v>222</v>
      </c>
      <c r="E12" s="30">
        <v>1</v>
      </c>
      <c r="F12" s="30">
        <v>2</v>
      </c>
      <c r="G12" s="30">
        <v>25004</v>
      </c>
      <c r="H12" s="30">
        <v>0</v>
      </c>
      <c r="I12" s="30">
        <v>0</v>
      </c>
      <c r="J12" s="30">
        <v>0</v>
      </c>
      <c r="K12" s="30">
        <v>100</v>
      </c>
      <c r="L12" s="30">
        <v>1</v>
      </c>
      <c r="M12" s="30" t="s">
        <v>308</v>
      </c>
      <c r="N12" s="30"/>
    </row>
    <row r="13" spans="1:14" x14ac:dyDescent="0.2">
      <c r="A13" s="1" t="str">
        <f t="shared" si="1"/>
        <v>ok</v>
      </c>
      <c r="B13" s="14">
        <v>11</v>
      </c>
      <c r="C13" s="30">
        <v>21005</v>
      </c>
      <c r="D13" s="30" t="s">
        <v>223</v>
      </c>
      <c r="E13" s="30">
        <v>1</v>
      </c>
      <c r="F13" s="30">
        <v>2</v>
      </c>
      <c r="G13" s="30">
        <v>25005</v>
      </c>
      <c r="H13" s="30">
        <v>0</v>
      </c>
      <c r="I13" s="30">
        <v>0</v>
      </c>
      <c r="J13" s="30">
        <v>0</v>
      </c>
      <c r="K13" s="30">
        <v>150</v>
      </c>
      <c r="L13" s="30">
        <v>1</v>
      </c>
      <c r="M13" s="30" t="s">
        <v>309</v>
      </c>
      <c r="N13" s="30"/>
    </row>
    <row r="14" spans="1:14" x14ac:dyDescent="0.2">
      <c r="A14" s="1" t="str">
        <f t="shared" si="1"/>
        <v>ok</v>
      </c>
      <c r="B14" s="14">
        <v>12</v>
      </c>
      <c r="C14" s="30">
        <v>21006</v>
      </c>
      <c r="D14" s="30" t="s">
        <v>307</v>
      </c>
      <c r="E14" s="30">
        <v>1</v>
      </c>
      <c r="F14" s="30">
        <v>2</v>
      </c>
      <c r="G14" s="30">
        <v>25006</v>
      </c>
      <c r="H14" s="30">
        <v>0</v>
      </c>
      <c r="I14" s="30">
        <v>0</v>
      </c>
      <c r="J14" s="30">
        <v>0</v>
      </c>
      <c r="K14" s="30">
        <v>200</v>
      </c>
      <c r="L14" s="30">
        <v>1</v>
      </c>
      <c r="M14" s="30" t="s">
        <v>310</v>
      </c>
      <c r="N14" s="30"/>
    </row>
    <row r="15" spans="1:14" x14ac:dyDescent="0.2">
      <c r="A15" s="1" t="str">
        <f t="shared" si="1"/>
        <v>ok</v>
      </c>
      <c r="B15" s="14">
        <v>13</v>
      </c>
      <c r="C15" s="30">
        <v>32001</v>
      </c>
      <c r="D15" s="30" t="s">
        <v>312</v>
      </c>
      <c r="E15" s="30">
        <v>2</v>
      </c>
      <c r="F15" s="30">
        <v>1</v>
      </c>
      <c r="G15" s="30">
        <v>13001</v>
      </c>
      <c r="H15" s="30">
        <v>0</v>
      </c>
      <c r="I15" s="30">
        <v>0</v>
      </c>
      <c r="J15" s="30">
        <v>50</v>
      </c>
      <c r="K15" s="30">
        <v>0</v>
      </c>
      <c r="L15" s="30">
        <v>99</v>
      </c>
      <c r="M15" s="30"/>
      <c r="N15" s="30"/>
    </row>
    <row r="16" spans="1:14" x14ac:dyDescent="0.2">
      <c r="A16" s="1" t="str">
        <f t="shared" si="1"/>
        <v>ok</v>
      </c>
      <c r="B16" s="14">
        <v>14</v>
      </c>
      <c r="C16" s="30">
        <v>32002</v>
      </c>
      <c r="D16" s="30" t="s">
        <v>311</v>
      </c>
      <c r="E16" s="30">
        <v>2</v>
      </c>
      <c r="F16" s="30">
        <v>1</v>
      </c>
      <c r="G16" s="30">
        <v>13002</v>
      </c>
      <c r="H16" s="30">
        <v>0</v>
      </c>
      <c r="I16" s="30">
        <v>0</v>
      </c>
      <c r="J16" s="30">
        <v>80</v>
      </c>
      <c r="K16" s="30">
        <v>0</v>
      </c>
      <c r="L16" s="30">
        <v>99</v>
      </c>
      <c r="M16" s="30"/>
      <c r="N16" s="30"/>
    </row>
    <row r="17" spans="1:14" x14ac:dyDescent="0.2">
      <c r="A17" s="1" t="str">
        <f t="shared" si="1"/>
        <v>ok</v>
      </c>
      <c r="B17" s="14">
        <v>15</v>
      </c>
      <c r="C17" s="30">
        <v>32003</v>
      </c>
      <c r="D17" s="30" t="s">
        <v>313</v>
      </c>
      <c r="E17" s="30">
        <v>2</v>
      </c>
      <c r="F17" s="30">
        <v>1</v>
      </c>
      <c r="G17" s="30">
        <v>13003</v>
      </c>
      <c r="H17" s="30">
        <v>0</v>
      </c>
      <c r="I17" s="30">
        <v>0</v>
      </c>
      <c r="J17" s="30">
        <v>100</v>
      </c>
      <c r="K17" s="30">
        <v>0</v>
      </c>
      <c r="L17" s="30">
        <v>99</v>
      </c>
      <c r="M17" s="30"/>
      <c r="N17" s="30"/>
    </row>
    <row r="18" spans="1:14" x14ac:dyDescent="0.2">
      <c r="A18" s="1" t="str">
        <f t="shared" si="1"/>
        <v>ok</v>
      </c>
      <c r="B18" s="14">
        <v>16</v>
      </c>
      <c r="C18" s="30">
        <v>32004</v>
      </c>
      <c r="D18" s="30" t="s">
        <v>314</v>
      </c>
      <c r="E18" s="30">
        <v>2</v>
      </c>
      <c r="F18" s="30">
        <v>1</v>
      </c>
      <c r="G18" s="30">
        <v>13001</v>
      </c>
      <c r="H18" s="30">
        <v>0</v>
      </c>
      <c r="I18" s="30">
        <v>0</v>
      </c>
      <c r="J18" s="30">
        <v>50</v>
      </c>
      <c r="K18" s="30">
        <v>0</v>
      </c>
      <c r="L18" s="30">
        <v>99</v>
      </c>
      <c r="M18" s="30"/>
      <c r="N18" s="30"/>
    </row>
    <row r="19" spans="1:14" x14ac:dyDescent="0.2">
      <c r="A19" s="1" t="str">
        <f t="shared" si="1"/>
        <v>ok</v>
      </c>
      <c r="B19" s="14">
        <v>17</v>
      </c>
      <c r="C19" s="30">
        <v>32005</v>
      </c>
      <c r="D19" s="30" t="s">
        <v>315</v>
      </c>
      <c r="E19" s="30">
        <v>2</v>
      </c>
      <c r="F19" s="30">
        <v>1</v>
      </c>
      <c r="G19" s="30">
        <v>13002</v>
      </c>
      <c r="H19" s="30">
        <v>0</v>
      </c>
      <c r="I19" s="30">
        <v>0</v>
      </c>
      <c r="J19" s="30">
        <v>80</v>
      </c>
      <c r="K19" s="30">
        <v>0</v>
      </c>
      <c r="L19" s="30">
        <v>99</v>
      </c>
      <c r="M19" s="30"/>
      <c r="N19" s="30"/>
    </row>
    <row r="20" spans="1:14" x14ac:dyDescent="0.2">
      <c r="A20" s="1" t="str">
        <f t="shared" si="1"/>
        <v>ok</v>
      </c>
      <c r="B20" s="14">
        <v>18</v>
      </c>
      <c r="C20" s="30">
        <v>32006</v>
      </c>
      <c r="D20" s="30" t="s">
        <v>316</v>
      </c>
      <c r="E20" s="30">
        <v>2</v>
      </c>
      <c r="F20" s="30">
        <v>1</v>
      </c>
      <c r="G20" s="30">
        <v>13003</v>
      </c>
      <c r="H20" s="30">
        <v>0</v>
      </c>
      <c r="I20" s="30">
        <v>0</v>
      </c>
      <c r="J20" s="30">
        <v>100</v>
      </c>
      <c r="K20" s="30">
        <v>0</v>
      </c>
      <c r="L20" s="30">
        <v>99</v>
      </c>
      <c r="M20" s="30"/>
      <c r="N20" s="30"/>
    </row>
    <row r="21" spans="1:14" x14ac:dyDescent="0.2">
      <c r="A21" s="1" t="str">
        <f t="shared" si="1"/>
        <v>ok</v>
      </c>
      <c r="B21" s="14">
        <v>19</v>
      </c>
      <c r="C21" s="30">
        <v>32007</v>
      </c>
      <c r="D21" s="30" t="s">
        <v>317</v>
      </c>
      <c r="E21" s="30">
        <v>2</v>
      </c>
      <c r="F21" s="30">
        <v>1</v>
      </c>
      <c r="G21" s="30">
        <v>13001</v>
      </c>
      <c r="H21" s="30">
        <v>0</v>
      </c>
      <c r="I21" s="30">
        <v>0</v>
      </c>
      <c r="J21" s="30">
        <v>50</v>
      </c>
      <c r="K21" s="30">
        <v>0</v>
      </c>
      <c r="L21" s="30">
        <v>99</v>
      </c>
      <c r="M21" s="30"/>
      <c r="N21" s="30"/>
    </row>
    <row r="22" spans="1:14" x14ac:dyDescent="0.2">
      <c r="A22" s="1" t="str">
        <f t="shared" si="1"/>
        <v>ok</v>
      </c>
      <c r="B22" s="14">
        <v>20</v>
      </c>
      <c r="C22" s="30">
        <v>32008</v>
      </c>
      <c r="D22" s="30" t="s">
        <v>318</v>
      </c>
      <c r="E22" s="30">
        <v>2</v>
      </c>
      <c r="F22" s="30">
        <v>1</v>
      </c>
      <c r="G22" s="30">
        <v>13002</v>
      </c>
      <c r="H22" s="30">
        <v>0</v>
      </c>
      <c r="I22" s="30">
        <v>0</v>
      </c>
      <c r="J22" s="30">
        <v>80</v>
      </c>
      <c r="K22" s="30">
        <v>0</v>
      </c>
      <c r="L22" s="30">
        <v>99</v>
      </c>
      <c r="M22" s="30"/>
      <c r="N22" s="30"/>
    </row>
    <row r="23" spans="1:14" x14ac:dyDescent="0.2">
      <c r="A23" s="1" t="str">
        <f t="shared" si="1"/>
        <v>ok</v>
      </c>
      <c r="B23" s="14">
        <v>21</v>
      </c>
      <c r="C23" s="30">
        <v>32009</v>
      </c>
      <c r="D23" s="30" t="s">
        <v>319</v>
      </c>
      <c r="E23" s="30">
        <v>2</v>
      </c>
      <c r="F23" s="30">
        <v>1</v>
      </c>
      <c r="G23" s="30">
        <v>13003</v>
      </c>
      <c r="H23" s="30">
        <v>0</v>
      </c>
      <c r="I23" s="30">
        <v>0</v>
      </c>
      <c r="J23" s="30">
        <v>100</v>
      </c>
      <c r="K23" s="30">
        <v>0</v>
      </c>
      <c r="L23" s="30">
        <v>99</v>
      </c>
      <c r="M23" s="30"/>
      <c r="N23" s="30"/>
    </row>
    <row r="24" spans="1:14" x14ac:dyDescent="0.2">
      <c r="A24" s="1" t="str">
        <f t="shared" si="1"/>
        <v>ok</v>
      </c>
      <c r="B24" s="14">
        <v>22</v>
      </c>
      <c r="C24" s="30">
        <v>32010</v>
      </c>
      <c r="D24" s="30" t="s">
        <v>320</v>
      </c>
      <c r="E24" s="30">
        <v>2</v>
      </c>
      <c r="F24" s="30">
        <v>1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99</v>
      </c>
      <c r="M24" s="30"/>
      <c r="N24" s="30"/>
    </row>
    <row r="25" spans="1:14" x14ac:dyDescent="0.2">
      <c r="A25" s="1" t="str">
        <f t="shared" si="1"/>
        <v>ok</v>
      </c>
      <c r="B25" s="14">
        <v>23</v>
      </c>
      <c r="C25" s="30">
        <v>32011</v>
      </c>
      <c r="D25" s="30" t="s">
        <v>321</v>
      </c>
      <c r="E25" s="30">
        <v>2</v>
      </c>
      <c r="F25" s="30">
        <v>1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99</v>
      </c>
      <c r="M25" s="30"/>
      <c r="N25" s="30"/>
    </row>
    <row r="26" spans="1:14" x14ac:dyDescent="0.2">
      <c r="A26" s="1" t="str">
        <f t="shared" si="1"/>
        <v>ok</v>
      </c>
      <c r="B26" s="14">
        <v>24</v>
      </c>
      <c r="C26" s="30">
        <v>32012</v>
      </c>
      <c r="D26" s="30" t="s">
        <v>322</v>
      </c>
      <c r="E26" s="30">
        <v>2</v>
      </c>
      <c r="F26" s="30">
        <v>1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99</v>
      </c>
      <c r="M26" s="30"/>
      <c r="N26" s="30"/>
    </row>
    <row r="27" spans="1:14" x14ac:dyDescent="0.2">
      <c r="A27" s="1" t="str">
        <f t="shared" si="1"/>
        <v>ok</v>
      </c>
      <c r="B27" s="14">
        <v>25</v>
      </c>
      <c r="C27" s="30">
        <v>32013</v>
      </c>
      <c r="D27" s="30" t="s">
        <v>323</v>
      </c>
      <c r="E27" s="30">
        <v>2</v>
      </c>
      <c r="F27" s="30">
        <v>1</v>
      </c>
      <c r="G27" s="30">
        <v>13001</v>
      </c>
      <c r="H27" s="30">
        <v>0</v>
      </c>
      <c r="I27" s="30">
        <v>0</v>
      </c>
      <c r="J27" s="30">
        <v>50</v>
      </c>
      <c r="K27" s="30">
        <v>0</v>
      </c>
      <c r="L27" s="30">
        <v>99</v>
      </c>
      <c r="M27" s="30"/>
      <c r="N27" s="30"/>
    </row>
    <row r="28" spans="1:14" x14ac:dyDescent="0.2">
      <c r="A28" s="1" t="str">
        <f t="shared" si="1"/>
        <v>ok</v>
      </c>
      <c r="B28" s="14">
        <v>26</v>
      </c>
      <c r="C28" s="30">
        <v>32014</v>
      </c>
      <c r="D28" s="30" t="s">
        <v>324</v>
      </c>
      <c r="E28" s="30">
        <v>2</v>
      </c>
      <c r="F28" s="30">
        <v>1</v>
      </c>
      <c r="G28" s="30">
        <v>13002</v>
      </c>
      <c r="H28" s="30">
        <v>0</v>
      </c>
      <c r="I28" s="30">
        <v>0</v>
      </c>
      <c r="J28" s="30">
        <v>80</v>
      </c>
      <c r="K28" s="30">
        <v>0</v>
      </c>
      <c r="L28" s="30">
        <v>99</v>
      </c>
      <c r="M28" s="30"/>
      <c r="N28" s="30"/>
    </row>
    <row r="29" spans="1:14" x14ac:dyDescent="0.2">
      <c r="A29" s="1" t="str">
        <f t="shared" si="1"/>
        <v>ok</v>
      </c>
      <c r="B29" s="14">
        <v>27</v>
      </c>
      <c r="C29" s="30">
        <v>32015</v>
      </c>
      <c r="D29" s="30" t="s">
        <v>325</v>
      </c>
      <c r="E29" s="30">
        <v>2</v>
      </c>
      <c r="F29" s="30">
        <v>1</v>
      </c>
      <c r="G29" s="30">
        <v>13003</v>
      </c>
      <c r="H29" s="30">
        <v>0</v>
      </c>
      <c r="I29" s="30">
        <v>0</v>
      </c>
      <c r="J29" s="30">
        <v>100</v>
      </c>
      <c r="K29" s="30">
        <v>0</v>
      </c>
      <c r="L29" s="30">
        <v>99</v>
      </c>
      <c r="M29" s="30"/>
      <c r="N29" s="30"/>
    </row>
    <row r="30" spans="1:14" x14ac:dyDescent="0.2">
      <c r="A30" s="1" t="str">
        <f t="shared" si="1"/>
        <v>ok</v>
      </c>
      <c r="B30" s="14">
        <v>28</v>
      </c>
      <c r="C30" s="30">
        <v>32016</v>
      </c>
      <c r="D30" s="30" t="s">
        <v>326</v>
      </c>
      <c r="E30" s="30">
        <v>2</v>
      </c>
      <c r="F30" s="30">
        <v>1</v>
      </c>
      <c r="G30" s="30">
        <v>13001</v>
      </c>
      <c r="H30" s="30">
        <v>0</v>
      </c>
      <c r="I30" s="30">
        <v>0</v>
      </c>
      <c r="J30" s="30">
        <v>50</v>
      </c>
      <c r="K30" s="30">
        <v>0</v>
      </c>
      <c r="L30" s="30">
        <v>99</v>
      </c>
      <c r="M30" s="30"/>
      <c r="N30" s="30"/>
    </row>
    <row r="31" spans="1:14" x14ac:dyDescent="0.2">
      <c r="A31" s="1" t="str">
        <f t="shared" si="1"/>
        <v>ok</v>
      </c>
      <c r="B31" s="14">
        <v>29</v>
      </c>
      <c r="C31" s="30">
        <v>32017</v>
      </c>
      <c r="D31" s="30" t="s">
        <v>327</v>
      </c>
      <c r="E31" s="30">
        <v>2</v>
      </c>
      <c r="F31" s="30">
        <v>1</v>
      </c>
      <c r="G31" s="30">
        <v>13002</v>
      </c>
      <c r="H31" s="30">
        <v>0</v>
      </c>
      <c r="I31" s="30">
        <v>0</v>
      </c>
      <c r="J31" s="30">
        <v>80</v>
      </c>
      <c r="K31" s="30">
        <v>0</v>
      </c>
      <c r="L31" s="30">
        <v>99</v>
      </c>
      <c r="M31" s="30"/>
      <c r="N31" s="30"/>
    </row>
    <row r="32" spans="1:14" x14ac:dyDescent="0.2">
      <c r="A32" s="1" t="str">
        <f t="shared" si="1"/>
        <v>ok</v>
      </c>
      <c r="B32" s="14">
        <v>30</v>
      </c>
      <c r="C32" s="30">
        <v>32018</v>
      </c>
      <c r="D32" s="30" t="s">
        <v>328</v>
      </c>
      <c r="E32" s="30">
        <v>2</v>
      </c>
      <c r="F32" s="30">
        <v>1</v>
      </c>
      <c r="G32" s="30">
        <v>13003</v>
      </c>
      <c r="H32" s="30">
        <v>0</v>
      </c>
      <c r="I32" s="30">
        <v>0</v>
      </c>
      <c r="J32" s="30">
        <v>100</v>
      </c>
      <c r="K32" s="30">
        <v>0</v>
      </c>
      <c r="L32" s="30">
        <v>99</v>
      </c>
      <c r="M32" s="30"/>
      <c r="N32" s="30"/>
    </row>
    <row r="33" spans="1:14" x14ac:dyDescent="0.2">
      <c r="A33" s="1" t="str">
        <f t="shared" si="1"/>
        <v>ok</v>
      </c>
      <c r="B33" s="14">
        <v>31</v>
      </c>
      <c r="C33" s="30">
        <v>32019</v>
      </c>
      <c r="D33" s="30" t="s">
        <v>329</v>
      </c>
      <c r="E33" s="30">
        <v>2</v>
      </c>
      <c r="F33" s="30">
        <v>1</v>
      </c>
      <c r="G33" s="30">
        <v>13001</v>
      </c>
      <c r="H33" s="30">
        <v>0</v>
      </c>
      <c r="I33" s="30">
        <v>0</v>
      </c>
      <c r="J33" s="30">
        <v>50</v>
      </c>
      <c r="K33" s="30">
        <v>0</v>
      </c>
      <c r="L33" s="30">
        <v>99</v>
      </c>
      <c r="M33" s="30"/>
      <c r="N33" s="30"/>
    </row>
    <row r="34" spans="1:14" x14ac:dyDescent="0.2">
      <c r="A34" s="1" t="str">
        <f t="shared" si="1"/>
        <v>ok</v>
      </c>
      <c r="B34" s="14">
        <v>32</v>
      </c>
      <c r="C34" s="30">
        <v>32020</v>
      </c>
      <c r="D34" s="30" t="s">
        <v>330</v>
      </c>
      <c r="E34" s="30">
        <v>2</v>
      </c>
      <c r="F34" s="30">
        <v>1</v>
      </c>
      <c r="G34" s="30">
        <v>13002</v>
      </c>
      <c r="H34" s="30">
        <v>0</v>
      </c>
      <c r="I34" s="30">
        <v>0</v>
      </c>
      <c r="J34" s="30">
        <v>80</v>
      </c>
      <c r="K34" s="30">
        <v>0</v>
      </c>
      <c r="L34" s="30">
        <v>99</v>
      </c>
      <c r="M34" s="30"/>
      <c r="N34" s="30"/>
    </row>
    <row r="35" spans="1:14" x14ac:dyDescent="0.2">
      <c r="A35" s="1" t="str">
        <f t="shared" si="1"/>
        <v>ok</v>
      </c>
      <c r="B35" s="14">
        <v>33</v>
      </c>
      <c r="C35" s="30">
        <v>32021</v>
      </c>
      <c r="D35" s="30" t="s">
        <v>331</v>
      </c>
      <c r="E35" s="30">
        <v>2</v>
      </c>
      <c r="F35" s="30">
        <v>1</v>
      </c>
      <c r="G35" s="30">
        <v>13003</v>
      </c>
      <c r="H35" s="30">
        <v>0</v>
      </c>
      <c r="I35" s="30">
        <v>0</v>
      </c>
      <c r="J35" s="30">
        <v>100</v>
      </c>
      <c r="K35" s="30">
        <v>0</v>
      </c>
      <c r="L35" s="30">
        <v>99</v>
      </c>
      <c r="M35" s="30"/>
      <c r="N35" s="30"/>
    </row>
    <row r="36" spans="1:14" x14ac:dyDescent="0.2">
      <c r="A36" s="1" t="str">
        <f t="shared" si="1"/>
        <v>ok</v>
      </c>
      <c r="B36" s="14">
        <v>34</v>
      </c>
      <c r="C36" s="30">
        <v>32022</v>
      </c>
      <c r="D36" s="30" t="s">
        <v>332</v>
      </c>
      <c r="E36" s="30">
        <v>2</v>
      </c>
      <c r="F36" s="30">
        <v>1</v>
      </c>
      <c r="G36" s="30"/>
      <c r="H36" s="30">
        <v>0</v>
      </c>
      <c r="I36" s="30">
        <v>0</v>
      </c>
      <c r="J36" s="30"/>
      <c r="K36" s="30">
        <v>0</v>
      </c>
      <c r="L36" s="30">
        <v>99</v>
      </c>
      <c r="M36" s="30"/>
      <c r="N36" s="30"/>
    </row>
    <row r="37" spans="1:14" x14ac:dyDescent="0.2">
      <c r="A37" s="1" t="str">
        <f t="shared" si="1"/>
        <v>ok</v>
      </c>
      <c r="B37" s="14">
        <v>35</v>
      </c>
      <c r="C37" s="30">
        <v>32023</v>
      </c>
      <c r="D37" s="30" t="s">
        <v>333</v>
      </c>
      <c r="E37" s="30">
        <v>2</v>
      </c>
      <c r="F37" s="30">
        <v>1</v>
      </c>
      <c r="G37" s="30"/>
      <c r="H37" s="30">
        <v>0</v>
      </c>
      <c r="I37" s="30">
        <v>0</v>
      </c>
      <c r="J37" s="30"/>
      <c r="K37" s="30">
        <v>0</v>
      </c>
      <c r="L37" s="30">
        <v>99</v>
      </c>
      <c r="M37" s="30"/>
      <c r="N37" s="30"/>
    </row>
    <row r="38" spans="1:14" x14ac:dyDescent="0.2">
      <c r="A38" s="1" t="str">
        <f t="shared" si="1"/>
        <v>ok</v>
      </c>
      <c r="B38" s="14">
        <v>36</v>
      </c>
      <c r="C38" s="30">
        <v>32024</v>
      </c>
      <c r="D38" s="30" t="s">
        <v>334</v>
      </c>
      <c r="E38" s="30">
        <v>2</v>
      </c>
      <c r="F38" s="30">
        <v>1</v>
      </c>
      <c r="G38" s="30"/>
      <c r="H38" s="30">
        <v>0</v>
      </c>
      <c r="I38" s="30">
        <v>0</v>
      </c>
      <c r="J38" s="30"/>
      <c r="K38" s="30">
        <v>0</v>
      </c>
      <c r="L38" s="30">
        <v>99</v>
      </c>
      <c r="M38" s="30"/>
      <c r="N38" s="30"/>
    </row>
    <row r="39" spans="1:14" x14ac:dyDescent="0.2">
      <c r="A39" s="1" t="str">
        <f t="shared" si="1"/>
        <v>ok</v>
      </c>
      <c r="B39" s="14">
        <v>37</v>
      </c>
      <c r="C39" s="30">
        <v>33001</v>
      </c>
      <c r="D39" s="30" t="s">
        <v>335</v>
      </c>
      <c r="E39" s="30">
        <v>2</v>
      </c>
      <c r="F39" s="30">
        <v>1</v>
      </c>
      <c r="G39" s="30">
        <v>13001</v>
      </c>
      <c r="H39" s="30">
        <v>0</v>
      </c>
      <c r="I39" s="30">
        <v>0</v>
      </c>
      <c r="J39" s="30">
        <v>50</v>
      </c>
      <c r="K39" s="30">
        <v>0</v>
      </c>
      <c r="L39" s="30">
        <v>99</v>
      </c>
      <c r="M39" s="30"/>
      <c r="N39" s="30"/>
    </row>
    <row r="40" spans="1:14" x14ac:dyDescent="0.2">
      <c r="A40" s="1" t="str">
        <f t="shared" si="1"/>
        <v>ok</v>
      </c>
      <c r="B40" s="14">
        <v>38</v>
      </c>
      <c r="C40" s="30">
        <v>33002</v>
      </c>
      <c r="D40" s="30" t="s">
        <v>276</v>
      </c>
      <c r="E40" s="30">
        <v>2</v>
      </c>
      <c r="F40" s="30">
        <v>1</v>
      </c>
      <c r="G40" s="30">
        <v>13002</v>
      </c>
      <c r="H40" s="30">
        <v>0</v>
      </c>
      <c r="I40" s="30">
        <v>0</v>
      </c>
      <c r="J40" s="30">
        <v>80</v>
      </c>
      <c r="K40" s="30">
        <v>0</v>
      </c>
      <c r="L40" s="30">
        <v>99</v>
      </c>
      <c r="M40" s="30"/>
      <c r="N40" s="30"/>
    </row>
    <row r="41" spans="1:14" x14ac:dyDescent="0.2">
      <c r="A41" s="1" t="str">
        <f t="shared" si="1"/>
        <v>ok</v>
      </c>
      <c r="B41" s="14">
        <v>39</v>
      </c>
      <c r="C41" s="30">
        <v>33003</v>
      </c>
      <c r="D41" s="30" t="s">
        <v>275</v>
      </c>
      <c r="E41" s="30">
        <v>2</v>
      </c>
      <c r="F41" s="30">
        <v>1</v>
      </c>
      <c r="G41" s="30">
        <v>13003</v>
      </c>
      <c r="H41" s="30">
        <v>0</v>
      </c>
      <c r="I41" s="30">
        <v>0</v>
      </c>
      <c r="J41" s="30">
        <v>100</v>
      </c>
      <c r="K41" s="30">
        <v>0</v>
      </c>
      <c r="L41" s="30">
        <v>99</v>
      </c>
      <c r="M41" s="30"/>
      <c r="N41" s="30"/>
    </row>
    <row r="42" spans="1:14" x14ac:dyDescent="0.2">
      <c r="A42" s="1" t="str">
        <f t="shared" ref="A42:A63" si="2">IF(COUNTIF(C:C,C42) &gt;1,"중복","ok")</f>
        <v>ok</v>
      </c>
      <c r="B42" s="1">
        <v>40</v>
      </c>
    </row>
    <row r="43" spans="1:14" x14ac:dyDescent="0.2">
      <c r="A43" s="1" t="str">
        <f t="shared" si="2"/>
        <v>ok</v>
      </c>
    </row>
    <row r="44" spans="1:14" x14ac:dyDescent="0.2">
      <c r="A44" s="1" t="str">
        <f t="shared" si="2"/>
        <v>ok</v>
      </c>
    </row>
    <row r="45" spans="1:14" x14ac:dyDescent="0.2">
      <c r="A45" s="1" t="str">
        <f t="shared" si="2"/>
        <v>ok</v>
      </c>
    </row>
    <row r="46" spans="1:14" x14ac:dyDescent="0.2">
      <c r="A46" s="1" t="str">
        <f t="shared" si="2"/>
        <v>ok</v>
      </c>
    </row>
    <row r="47" spans="1:14" x14ac:dyDescent="0.2">
      <c r="A47" s="1" t="str">
        <f t="shared" si="2"/>
        <v>ok</v>
      </c>
    </row>
    <row r="48" spans="1:14" x14ac:dyDescent="0.2">
      <c r="A48" s="1" t="str">
        <f t="shared" si="2"/>
        <v>ok</v>
      </c>
    </row>
    <row r="49" spans="1:1" x14ac:dyDescent="0.2">
      <c r="A49" s="1" t="str">
        <f t="shared" si="2"/>
        <v>ok</v>
      </c>
    </row>
    <row r="50" spans="1:1" x14ac:dyDescent="0.2">
      <c r="A50" s="1" t="str">
        <f t="shared" si="2"/>
        <v>ok</v>
      </c>
    </row>
    <row r="51" spans="1:1" x14ac:dyDescent="0.2">
      <c r="A51" s="1" t="str">
        <f t="shared" si="2"/>
        <v>ok</v>
      </c>
    </row>
    <row r="52" spans="1:1" x14ac:dyDescent="0.2">
      <c r="A52" s="1" t="str">
        <f t="shared" si="2"/>
        <v>ok</v>
      </c>
    </row>
    <row r="53" spans="1:1" x14ac:dyDescent="0.2">
      <c r="A53" s="1" t="str">
        <f t="shared" si="2"/>
        <v>ok</v>
      </c>
    </row>
    <row r="54" spans="1:1" x14ac:dyDescent="0.2">
      <c r="A54" s="1" t="str">
        <f t="shared" si="2"/>
        <v>ok</v>
      </c>
    </row>
    <row r="55" spans="1:1" x14ac:dyDescent="0.2">
      <c r="A55" s="1" t="str">
        <f t="shared" si="2"/>
        <v>ok</v>
      </c>
    </row>
    <row r="56" spans="1:1" x14ac:dyDescent="0.2">
      <c r="A56" s="1" t="str">
        <f t="shared" si="2"/>
        <v>ok</v>
      </c>
    </row>
    <row r="57" spans="1:1" x14ac:dyDescent="0.2">
      <c r="A57" s="1" t="str">
        <f t="shared" si="2"/>
        <v>ok</v>
      </c>
    </row>
    <row r="58" spans="1:1" x14ac:dyDescent="0.2">
      <c r="A58" s="1" t="str">
        <f t="shared" si="2"/>
        <v>ok</v>
      </c>
    </row>
    <row r="59" spans="1:1" x14ac:dyDescent="0.2">
      <c r="A59" s="1" t="str">
        <f t="shared" si="2"/>
        <v>ok</v>
      </c>
    </row>
    <row r="60" spans="1:1" x14ac:dyDescent="0.2">
      <c r="A60" s="1" t="str">
        <f t="shared" si="2"/>
        <v>ok</v>
      </c>
    </row>
    <row r="61" spans="1:1" x14ac:dyDescent="0.2">
      <c r="A61" s="1" t="str">
        <f t="shared" si="2"/>
        <v>ok</v>
      </c>
    </row>
    <row r="62" spans="1:1" x14ac:dyDescent="0.2">
      <c r="A62" s="1" t="str">
        <f t="shared" si="2"/>
        <v>ok</v>
      </c>
    </row>
    <row r="63" spans="1:1" x14ac:dyDescent="0.2">
      <c r="A63" s="1" t="str">
        <f t="shared" si="2"/>
        <v>ok</v>
      </c>
    </row>
  </sheetData>
  <phoneticPr fontId="1" type="noConversion"/>
  <conditionalFormatting sqref="E3:N125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workbookViewId="0">
      <pane xSplit="4" ySplit="2" topLeftCell="E36" activePane="bottomRight" state="frozenSplit"/>
      <selection pane="topRight" activeCell="J1" sqref="J1"/>
      <selection pane="bottomLeft" activeCell="A10" sqref="A10"/>
      <selection pane="bottomRight" activeCell="C56" sqref="C56"/>
    </sheetView>
  </sheetViews>
  <sheetFormatPr defaultRowHeight="12" x14ac:dyDescent="0.2"/>
  <cols>
    <col min="1" max="1" width="3.5" style="1" customWidth="1"/>
    <col min="2" max="2" width="3.25" style="1" bestFit="1" customWidth="1"/>
    <col min="3" max="3" width="10.625" style="1" bestFit="1" customWidth="1"/>
    <col min="4" max="4" width="11.875" style="1" bestFit="1" customWidth="1"/>
    <col min="5" max="5" width="9" style="1"/>
    <col min="6" max="6" width="10.25" style="1" customWidth="1"/>
    <col min="7" max="10" width="9" style="1"/>
    <col min="11" max="11" width="7.625" style="1" customWidth="1"/>
    <col min="12" max="13" width="9.375" style="1" customWidth="1"/>
    <col min="14" max="14" width="11" style="1" bestFit="1" customWidth="1"/>
    <col min="15" max="15" width="11" style="1" customWidth="1"/>
    <col min="16" max="16" width="8.625" style="1" customWidth="1"/>
    <col min="17" max="24" width="9" style="1"/>
    <col min="25" max="25" width="8.875" style="1" bestFit="1" customWidth="1"/>
    <col min="26" max="27" width="10.625" style="1" bestFit="1" customWidth="1"/>
    <col min="28" max="29" width="11.875" style="1" customWidth="1"/>
    <col min="30" max="16384" width="9" style="1"/>
  </cols>
  <sheetData>
    <row r="1" spans="1:29" ht="157.5" x14ac:dyDescent="0.2">
      <c r="B1" s="31"/>
      <c r="C1" s="33" t="s">
        <v>337</v>
      </c>
      <c r="D1" s="34" t="s">
        <v>104</v>
      </c>
      <c r="E1" s="34" t="s">
        <v>338</v>
      </c>
      <c r="F1" s="34" t="s">
        <v>340</v>
      </c>
      <c r="G1" s="34" t="s">
        <v>139</v>
      </c>
      <c r="H1" s="34" t="s">
        <v>110</v>
      </c>
      <c r="I1" s="34" t="s">
        <v>227</v>
      </c>
      <c r="J1" s="34" t="s">
        <v>262</v>
      </c>
      <c r="K1" s="34" t="s">
        <v>107</v>
      </c>
      <c r="L1" s="34" t="s">
        <v>108</v>
      </c>
      <c r="M1" s="34" t="s">
        <v>342</v>
      </c>
      <c r="N1" s="34" t="s">
        <v>154</v>
      </c>
      <c r="O1" s="34" t="s">
        <v>344</v>
      </c>
      <c r="P1" s="34" t="s">
        <v>111</v>
      </c>
      <c r="Q1" s="35" t="s">
        <v>156</v>
      </c>
      <c r="R1" s="35" t="s">
        <v>105</v>
      </c>
      <c r="S1" s="34" t="s">
        <v>230</v>
      </c>
      <c r="T1" s="34" t="s">
        <v>346</v>
      </c>
      <c r="U1" s="34" t="s">
        <v>348</v>
      </c>
      <c r="V1" s="34" t="s">
        <v>357</v>
      </c>
      <c r="W1" s="34" t="s">
        <v>356</v>
      </c>
      <c r="X1" s="34" t="s">
        <v>355</v>
      </c>
      <c r="Y1" s="34" t="s">
        <v>354</v>
      </c>
      <c r="Z1" s="34" t="s">
        <v>353</v>
      </c>
      <c r="AA1" s="34" t="s">
        <v>352</v>
      </c>
      <c r="AB1" s="34" t="s">
        <v>351</v>
      </c>
      <c r="AC1" s="11" t="s">
        <v>350</v>
      </c>
    </row>
    <row r="2" spans="1:29" s="29" customFormat="1" x14ac:dyDescent="0.2">
      <c r="A2" s="29" t="s">
        <v>289</v>
      </c>
      <c r="B2" s="32" t="s">
        <v>99</v>
      </c>
      <c r="C2" s="32" t="s">
        <v>364</v>
      </c>
      <c r="D2" s="32" t="s">
        <v>371</v>
      </c>
      <c r="E2" s="32" t="s">
        <v>208</v>
      </c>
      <c r="F2" s="32" t="s">
        <v>339</v>
      </c>
      <c r="G2" s="32" t="s">
        <v>372</v>
      </c>
      <c r="H2" s="32" t="s">
        <v>373</v>
      </c>
      <c r="I2" s="32" t="s">
        <v>374</v>
      </c>
      <c r="J2" s="32" t="s">
        <v>152</v>
      </c>
      <c r="K2" s="32" t="s">
        <v>113</v>
      </c>
      <c r="L2" s="32" t="s">
        <v>153</v>
      </c>
      <c r="M2" s="32" t="s">
        <v>341</v>
      </c>
      <c r="N2" s="32" t="s">
        <v>112</v>
      </c>
      <c r="O2" s="32" t="s">
        <v>343</v>
      </c>
      <c r="P2" s="32" t="s">
        <v>155</v>
      </c>
      <c r="Q2" s="32" t="s">
        <v>109</v>
      </c>
      <c r="R2" s="32" t="s">
        <v>157</v>
      </c>
      <c r="S2" s="32" t="s">
        <v>158</v>
      </c>
      <c r="T2" s="32" t="s">
        <v>345</v>
      </c>
      <c r="U2" s="32" t="s">
        <v>347</v>
      </c>
      <c r="V2" s="32" t="s">
        <v>375</v>
      </c>
      <c r="W2" s="32" t="s">
        <v>376</v>
      </c>
      <c r="X2" s="32" t="s">
        <v>349</v>
      </c>
      <c r="Y2" s="32" t="s">
        <v>119</v>
      </c>
      <c r="Z2" s="32" t="s">
        <v>106</v>
      </c>
      <c r="AA2" s="32" t="s">
        <v>269</v>
      </c>
      <c r="AB2" s="32" t="s">
        <v>229</v>
      </c>
      <c r="AC2" s="32" t="s">
        <v>359</v>
      </c>
    </row>
    <row r="3" spans="1:29" x14ac:dyDescent="0.2">
      <c r="A3" s="1" t="str">
        <f t="shared" ref="A3:A34" si="0">IF(COUNTIF(C:C,C3) &gt;1,"중복","ok")</f>
        <v>ok</v>
      </c>
      <c r="B3" s="1">
        <v>1</v>
      </c>
      <c r="C3" s="29">
        <v>24001</v>
      </c>
      <c r="D3" s="29" t="s">
        <v>118</v>
      </c>
      <c r="E3" s="29">
        <v>2</v>
      </c>
      <c r="F3" s="29">
        <v>3</v>
      </c>
      <c r="G3" s="29">
        <v>1</v>
      </c>
      <c r="H3" s="29">
        <v>2</v>
      </c>
      <c r="I3" s="29">
        <v>0</v>
      </c>
      <c r="J3" s="29">
        <v>0</v>
      </c>
      <c r="K3" s="29">
        <v>0</v>
      </c>
      <c r="L3" s="29">
        <v>0</v>
      </c>
      <c r="M3" s="29">
        <v>1</v>
      </c>
      <c r="N3" s="29">
        <v>0</v>
      </c>
      <c r="O3" s="29">
        <v>1</v>
      </c>
      <c r="P3" s="29">
        <v>0</v>
      </c>
      <c r="Q3" s="29">
        <v>3</v>
      </c>
      <c r="R3" s="29">
        <v>5</v>
      </c>
      <c r="S3" s="29">
        <v>0</v>
      </c>
      <c r="T3" s="29">
        <v>2</v>
      </c>
      <c r="U3" s="29">
        <v>0.5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v>0</v>
      </c>
      <c r="AC3" s="29">
        <v>0</v>
      </c>
    </row>
    <row r="4" spans="1:29" x14ac:dyDescent="0.2">
      <c r="A4" s="1" t="str">
        <f t="shared" si="0"/>
        <v>ok</v>
      </c>
      <c r="B4" s="1">
        <v>2</v>
      </c>
      <c r="C4" s="29">
        <v>24002</v>
      </c>
      <c r="D4" s="29" t="s">
        <v>120</v>
      </c>
      <c r="E4" s="29">
        <v>2</v>
      </c>
      <c r="F4" s="29">
        <v>3</v>
      </c>
      <c r="G4" s="29">
        <v>1</v>
      </c>
      <c r="H4" s="29">
        <v>2</v>
      </c>
      <c r="I4" s="29">
        <v>0</v>
      </c>
      <c r="J4" s="29">
        <v>0</v>
      </c>
      <c r="K4" s="29">
        <v>0</v>
      </c>
      <c r="L4" s="29">
        <v>0</v>
      </c>
      <c r="M4" s="29">
        <v>1</v>
      </c>
      <c r="N4" s="29">
        <v>0</v>
      </c>
      <c r="O4" s="29">
        <v>1</v>
      </c>
      <c r="P4" s="29">
        <v>0</v>
      </c>
      <c r="Q4" s="29">
        <v>5</v>
      </c>
      <c r="R4" s="29">
        <v>7</v>
      </c>
      <c r="S4" s="29">
        <v>0</v>
      </c>
      <c r="T4" s="29">
        <v>2</v>
      </c>
      <c r="U4" s="29">
        <v>0.8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</row>
    <row r="5" spans="1:29" x14ac:dyDescent="0.2">
      <c r="A5" s="1" t="str">
        <f t="shared" si="0"/>
        <v>ok</v>
      </c>
      <c r="B5" s="1">
        <v>3</v>
      </c>
      <c r="C5" s="29">
        <v>24003</v>
      </c>
      <c r="D5" s="29" t="s">
        <v>121</v>
      </c>
      <c r="E5" s="29">
        <v>2</v>
      </c>
      <c r="F5" s="29">
        <v>3</v>
      </c>
      <c r="G5" s="29">
        <v>1</v>
      </c>
      <c r="H5" s="29">
        <v>2</v>
      </c>
      <c r="I5" s="29">
        <v>0</v>
      </c>
      <c r="J5" s="29">
        <v>0</v>
      </c>
      <c r="K5" s="29">
        <v>0</v>
      </c>
      <c r="L5" s="29">
        <v>0</v>
      </c>
      <c r="M5" s="29">
        <v>1</v>
      </c>
      <c r="N5" s="29">
        <v>0</v>
      </c>
      <c r="O5" s="29">
        <v>1</v>
      </c>
      <c r="P5" s="29">
        <v>0</v>
      </c>
      <c r="Q5" s="29">
        <v>7</v>
      </c>
      <c r="R5" s="29">
        <v>9</v>
      </c>
      <c r="S5" s="29">
        <v>0</v>
      </c>
      <c r="T5" s="29">
        <v>2</v>
      </c>
      <c r="U5" s="29">
        <v>1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</row>
    <row r="6" spans="1:29" x14ac:dyDescent="0.2">
      <c r="A6" s="1" t="str">
        <f t="shared" si="0"/>
        <v>ok</v>
      </c>
      <c r="B6" s="1">
        <v>4</v>
      </c>
      <c r="C6" s="29">
        <v>24004</v>
      </c>
      <c r="D6" s="29" t="s">
        <v>122</v>
      </c>
      <c r="E6" s="29">
        <v>2</v>
      </c>
      <c r="F6" s="29">
        <v>3</v>
      </c>
      <c r="G6" s="29">
        <v>1</v>
      </c>
      <c r="H6" s="29">
        <v>2</v>
      </c>
      <c r="I6" s="29">
        <v>0</v>
      </c>
      <c r="J6" s="29">
        <v>0</v>
      </c>
      <c r="K6" s="29">
        <v>0</v>
      </c>
      <c r="L6" s="29">
        <v>0</v>
      </c>
      <c r="M6" s="29">
        <v>1</v>
      </c>
      <c r="N6" s="29">
        <v>0</v>
      </c>
      <c r="O6" s="29">
        <v>2</v>
      </c>
      <c r="P6" s="29">
        <v>0</v>
      </c>
      <c r="Q6" s="29">
        <v>12</v>
      </c>
      <c r="R6" s="29">
        <v>15</v>
      </c>
      <c r="S6" s="29">
        <v>0</v>
      </c>
      <c r="T6" s="29">
        <v>3</v>
      </c>
      <c r="U6" s="29">
        <v>1.2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</row>
    <row r="7" spans="1:29" x14ac:dyDescent="0.2">
      <c r="A7" s="1" t="str">
        <f t="shared" si="0"/>
        <v>ok</v>
      </c>
      <c r="B7" s="1">
        <v>5</v>
      </c>
      <c r="C7" s="29">
        <v>24005</v>
      </c>
      <c r="D7" s="29" t="s">
        <v>123</v>
      </c>
      <c r="E7" s="29">
        <v>2</v>
      </c>
      <c r="F7" s="29">
        <v>3</v>
      </c>
      <c r="G7" s="29">
        <v>2</v>
      </c>
      <c r="H7" s="29">
        <v>2</v>
      </c>
      <c r="I7" s="29">
        <v>0</v>
      </c>
      <c r="J7" s="29">
        <v>0</v>
      </c>
      <c r="K7" s="29">
        <v>0</v>
      </c>
      <c r="L7" s="29">
        <v>0</v>
      </c>
      <c r="M7" s="29">
        <v>1</v>
      </c>
      <c r="N7" s="29">
        <v>0</v>
      </c>
      <c r="O7" s="29">
        <v>1</v>
      </c>
      <c r="P7" s="29">
        <v>0</v>
      </c>
      <c r="Q7" s="29">
        <v>1</v>
      </c>
      <c r="R7" s="29">
        <v>10</v>
      </c>
      <c r="S7" s="29">
        <v>0</v>
      </c>
      <c r="T7" s="29">
        <v>7</v>
      </c>
      <c r="U7" s="29">
        <v>1.2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</row>
    <row r="8" spans="1:29" x14ac:dyDescent="0.2">
      <c r="A8" s="1" t="str">
        <f t="shared" si="0"/>
        <v>ok</v>
      </c>
      <c r="B8" s="1">
        <v>6</v>
      </c>
      <c r="C8" s="29">
        <v>24101</v>
      </c>
      <c r="D8" s="29" t="s">
        <v>221</v>
      </c>
      <c r="E8" s="29">
        <v>2</v>
      </c>
      <c r="F8" s="29">
        <v>3</v>
      </c>
      <c r="G8" s="29">
        <v>1</v>
      </c>
      <c r="H8" s="29">
        <v>1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1</v>
      </c>
      <c r="R8" s="29">
        <v>3</v>
      </c>
      <c r="S8" s="29">
        <v>0</v>
      </c>
      <c r="T8" s="29">
        <v>2</v>
      </c>
      <c r="U8" s="29">
        <v>0.8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</row>
    <row r="9" spans="1:29" x14ac:dyDescent="0.2">
      <c r="A9" s="1" t="str">
        <f t="shared" si="0"/>
        <v>ok</v>
      </c>
      <c r="B9" s="1">
        <v>7</v>
      </c>
      <c r="C9" s="29">
        <v>24102</v>
      </c>
      <c r="D9" s="29" t="s">
        <v>225</v>
      </c>
      <c r="E9" s="29">
        <v>2</v>
      </c>
      <c r="F9" s="29">
        <v>3</v>
      </c>
      <c r="G9" s="29">
        <v>1</v>
      </c>
      <c r="H9" s="29">
        <v>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3</v>
      </c>
      <c r="R9" s="29">
        <v>5</v>
      </c>
      <c r="S9" s="29">
        <v>0</v>
      </c>
      <c r="T9" s="29">
        <v>3</v>
      </c>
      <c r="U9" s="29">
        <v>1</v>
      </c>
      <c r="V9" s="29">
        <v>0</v>
      </c>
      <c r="W9" s="29">
        <v>1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</row>
    <row r="10" spans="1:29" x14ac:dyDescent="0.2">
      <c r="A10" s="1" t="str">
        <f t="shared" si="0"/>
        <v>ok</v>
      </c>
      <c r="B10" s="1">
        <v>8</v>
      </c>
      <c r="C10" s="29">
        <v>24103</v>
      </c>
      <c r="D10" s="29" t="s">
        <v>228</v>
      </c>
      <c r="E10" s="29">
        <v>2</v>
      </c>
      <c r="F10" s="29">
        <v>3</v>
      </c>
      <c r="G10" s="29">
        <v>2</v>
      </c>
      <c r="H10" s="29">
        <v>1</v>
      </c>
      <c r="I10" s="29">
        <v>0</v>
      </c>
      <c r="J10" s="29">
        <v>5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3</v>
      </c>
      <c r="R10" s="29">
        <v>3</v>
      </c>
      <c r="S10" s="29">
        <v>0</v>
      </c>
      <c r="T10" s="29">
        <v>5</v>
      </c>
      <c r="U10" s="29">
        <v>1.5</v>
      </c>
      <c r="V10" s="29">
        <v>0</v>
      </c>
      <c r="W10" s="29">
        <v>0</v>
      </c>
      <c r="X10" s="29">
        <v>1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</row>
    <row r="11" spans="1:29" x14ac:dyDescent="0.2">
      <c r="A11" s="1" t="str">
        <f t="shared" si="0"/>
        <v>ok</v>
      </c>
      <c r="B11" s="1">
        <v>9</v>
      </c>
      <c r="C11" s="29">
        <v>24104</v>
      </c>
      <c r="D11" s="29" t="s">
        <v>226</v>
      </c>
      <c r="E11" s="29">
        <v>2</v>
      </c>
      <c r="F11" s="29">
        <v>3</v>
      </c>
      <c r="G11" s="29">
        <v>3</v>
      </c>
      <c r="H11" s="29">
        <v>1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5</v>
      </c>
      <c r="Q11" s="29">
        <v>5</v>
      </c>
      <c r="R11" s="29">
        <v>5</v>
      </c>
      <c r="S11" s="29">
        <v>0</v>
      </c>
      <c r="T11" s="29">
        <v>3</v>
      </c>
      <c r="U11" s="29">
        <v>1.5</v>
      </c>
      <c r="V11" s="29">
        <v>1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</row>
    <row r="12" spans="1:29" x14ac:dyDescent="0.2">
      <c r="A12" s="1" t="str">
        <f t="shared" si="0"/>
        <v>ok</v>
      </c>
      <c r="B12" s="1">
        <v>10</v>
      </c>
      <c r="C12" s="29">
        <v>25001</v>
      </c>
      <c r="D12" s="29" t="s">
        <v>209</v>
      </c>
      <c r="E12" s="29">
        <v>2</v>
      </c>
      <c r="F12" s="29">
        <v>4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</row>
    <row r="13" spans="1:29" x14ac:dyDescent="0.2">
      <c r="A13" s="1" t="str">
        <f t="shared" si="0"/>
        <v>ok</v>
      </c>
      <c r="B13" s="1">
        <v>11</v>
      </c>
      <c r="C13" s="29">
        <v>25002</v>
      </c>
      <c r="D13" s="29" t="s">
        <v>210</v>
      </c>
      <c r="E13" s="29">
        <v>2</v>
      </c>
      <c r="F13" s="29">
        <v>4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2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</row>
    <row r="14" spans="1:29" x14ac:dyDescent="0.2">
      <c r="A14" s="1" t="str">
        <f t="shared" si="0"/>
        <v>ok</v>
      </c>
      <c r="B14" s="1">
        <v>12</v>
      </c>
      <c r="C14" s="29">
        <v>25003</v>
      </c>
      <c r="D14" s="29" t="s">
        <v>211</v>
      </c>
      <c r="E14" s="29">
        <v>2</v>
      </c>
      <c r="F14" s="29">
        <v>4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3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</row>
    <row r="15" spans="1:29" x14ac:dyDescent="0.2">
      <c r="A15" s="1" t="str">
        <f t="shared" si="0"/>
        <v>ok</v>
      </c>
      <c r="B15" s="1">
        <v>13</v>
      </c>
      <c r="C15" s="29">
        <v>25004</v>
      </c>
      <c r="D15" s="29" t="s">
        <v>212</v>
      </c>
      <c r="E15" s="29">
        <v>2</v>
      </c>
      <c r="F15" s="29">
        <v>4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4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</row>
    <row r="16" spans="1:29" x14ac:dyDescent="0.2">
      <c r="A16" s="1" t="str">
        <f t="shared" si="0"/>
        <v>ok</v>
      </c>
      <c r="B16" s="1">
        <v>14</v>
      </c>
      <c r="C16" s="29">
        <v>25005</v>
      </c>
      <c r="D16" s="29" t="s">
        <v>213</v>
      </c>
      <c r="E16" s="29">
        <v>2</v>
      </c>
      <c r="F16" s="29">
        <v>4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5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</row>
    <row r="17" spans="1:29" x14ac:dyDescent="0.2">
      <c r="A17" s="1" t="str">
        <f t="shared" si="0"/>
        <v>ok</v>
      </c>
      <c r="B17" s="1">
        <v>15</v>
      </c>
      <c r="C17" s="29">
        <v>25006</v>
      </c>
      <c r="D17" s="29" t="s">
        <v>214</v>
      </c>
      <c r="E17" s="29">
        <v>2</v>
      </c>
      <c r="F17" s="29">
        <v>4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6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</row>
    <row r="18" spans="1:29" x14ac:dyDescent="0.2">
      <c r="A18" s="1" t="str">
        <f t="shared" si="0"/>
        <v>ok</v>
      </c>
      <c r="B18" s="1">
        <v>16</v>
      </c>
      <c r="C18" s="29">
        <v>13001</v>
      </c>
      <c r="D18" s="29" t="s">
        <v>126</v>
      </c>
      <c r="E18" s="29">
        <v>1</v>
      </c>
      <c r="F18" s="29">
        <v>5</v>
      </c>
      <c r="G18" s="29">
        <v>0</v>
      </c>
      <c r="H18" s="29">
        <v>1</v>
      </c>
      <c r="I18" s="29">
        <v>0</v>
      </c>
      <c r="J18" s="29">
        <v>5</v>
      </c>
      <c r="K18" s="29">
        <v>10</v>
      </c>
      <c r="L18" s="29">
        <v>10</v>
      </c>
      <c r="M18" s="29">
        <v>0</v>
      </c>
      <c r="N18" s="29">
        <v>10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</row>
    <row r="19" spans="1:29" x14ac:dyDescent="0.2">
      <c r="A19" s="1" t="str">
        <f t="shared" si="0"/>
        <v>ok</v>
      </c>
      <c r="B19" s="1">
        <v>17</v>
      </c>
      <c r="C19" s="29">
        <v>13002</v>
      </c>
      <c r="D19" s="29" t="s">
        <v>125</v>
      </c>
      <c r="E19" s="29">
        <v>1</v>
      </c>
      <c r="F19" s="29">
        <v>5</v>
      </c>
      <c r="G19" s="29">
        <v>0</v>
      </c>
      <c r="H19" s="29">
        <v>1</v>
      </c>
      <c r="I19" s="29">
        <v>0</v>
      </c>
      <c r="J19" s="29">
        <v>7</v>
      </c>
      <c r="K19" s="29">
        <v>20</v>
      </c>
      <c r="L19" s="29">
        <v>20</v>
      </c>
      <c r="M19" s="29">
        <v>0</v>
      </c>
      <c r="N19" s="29">
        <v>20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</row>
    <row r="20" spans="1:29" x14ac:dyDescent="0.2">
      <c r="A20" s="1" t="str">
        <f t="shared" si="0"/>
        <v>ok</v>
      </c>
      <c r="B20" s="1">
        <v>18</v>
      </c>
      <c r="C20" s="29">
        <v>13003</v>
      </c>
      <c r="D20" s="29" t="s">
        <v>124</v>
      </c>
      <c r="E20" s="29">
        <v>1</v>
      </c>
      <c r="F20" s="29">
        <v>5</v>
      </c>
      <c r="G20" s="29">
        <v>0</v>
      </c>
      <c r="H20" s="29">
        <v>1</v>
      </c>
      <c r="I20" s="29">
        <v>0</v>
      </c>
      <c r="J20" s="29">
        <v>9</v>
      </c>
      <c r="K20" s="29">
        <v>50</v>
      </c>
      <c r="L20" s="29">
        <v>30</v>
      </c>
      <c r="M20" s="29">
        <v>0</v>
      </c>
      <c r="N20" s="29">
        <v>30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</row>
    <row r="21" spans="1:29" x14ac:dyDescent="0.2">
      <c r="A21" s="1" t="str">
        <f t="shared" si="0"/>
        <v>ok</v>
      </c>
      <c r="B21" s="1">
        <v>19</v>
      </c>
      <c r="C21" s="29">
        <v>13004</v>
      </c>
      <c r="D21" s="29" t="s">
        <v>127</v>
      </c>
      <c r="E21" s="29">
        <v>1</v>
      </c>
      <c r="F21" s="29">
        <v>6</v>
      </c>
      <c r="G21" s="29">
        <v>0</v>
      </c>
      <c r="H21" s="29">
        <v>1</v>
      </c>
      <c r="I21" s="29">
        <v>0</v>
      </c>
      <c r="J21" s="29">
        <v>3</v>
      </c>
      <c r="K21" s="29">
        <v>30</v>
      </c>
      <c r="L21" s="29">
        <v>0</v>
      </c>
      <c r="M21" s="29">
        <v>1</v>
      </c>
      <c r="N21" s="29">
        <v>0</v>
      </c>
      <c r="O21" s="29">
        <v>1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</row>
    <row r="22" spans="1:29" x14ac:dyDescent="0.2">
      <c r="A22" s="1" t="str">
        <f t="shared" si="0"/>
        <v>ok</v>
      </c>
      <c r="B22" s="1">
        <v>20</v>
      </c>
      <c r="C22" s="29">
        <v>13005</v>
      </c>
      <c r="D22" s="29" t="s">
        <v>128</v>
      </c>
      <c r="E22" s="29">
        <v>1</v>
      </c>
      <c r="F22" s="29">
        <v>6</v>
      </c>
      <c r="G22" s="29">
        <v>0</v>
      </c>
      <c r="H22" s="29">
        <v>1</v>
      </c>
      <c r="I22" s="29">
        <v>0</v>
      </c>
      <c r="J22" s="29">
        <v>5</v>
      </c>
      <c r="K22" s="29">
        <v>50</v>
      </c>
      <c r="L22" s="29">
        <v>0</v>
      </c>
      <c r="M22" s="29">
        <v>2</v>
      </c>
      <c r="N22" s="29">
        <v>0</v>
      </c>
      <c r="O22" s="29">
        <v>2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</row>
    <row r="23" spans="1:29" x14ac:dyDescent="0.2">
      <c r="A23" s="1" t="str">
        <f t="shared" si="0"/>
        <v>ok</v>
      </c>
      <c r="B23" s="1">
        <v>21</v>
      </c>
      <c r="C23" s="29">
        <v>13006</v>
      </c>
      <c r="D23" s="29" t="s">
        <v>129</v>
      </c>
      <c r="E23" s="29">
        <v>1</v>
      </c>
      <c r="F23" s="29">
        <v>6</v>
      </c>
      <c r="G23" s="29">
        <v>0</v>
      </c>
      <c r="H23" s="29">
        <v>1</v>
      </c>
      <c r="I23" s="29">
        <v>0</v>
      </c>
      <c r="J23" s="29">
        <v>7</v>
      </c>
      <c r="K23" s="29">
        <v>80</v>
      </c>
      <c r="L23" s="29">
        <v>0</v>
      </c>
      <c r="M23" s="29">
        <v>3</v>
      </c>
      <c r="N23" s="29">
        <v>0</v>
      </c>
      <c r="O23" s="29">
        <v>3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</row>
    <row r="24" spans="1:29" x14ac:dyDescent="0.2">
      <c r="A24" s="1" t="str">
        <f t="shared" si="0"/>
        <v>ok</v>
      </c>
      <c r="B24" s="1">
        <v>22</v>
      </c>
      <c r="C24" s="29">
        <v>13007</v>
      </c>
      <c r="D24" s="29" t="s">
        <v>267</v>
      </c>
      <c r="E24" s="29">
        <v>1</v>
      </c>
      <c r="F24" s="29">
        <v>6</v>
      </c>
      <c r="G24" s="29">
        <v>0</v>
      </c>
      <c r="H24" s="29">
        <v>1</v>
      </c>
      <c r="I24" s="29">
        <v>0</v>
      </c>
      <c r="J24" s="29">
        <v>3</v>
      </c>
      <c r="K24" s="29">
        <v>30</v>
      </c>
      <c r="L24" s="29">
        <v>0</v>
      </c>
      <c r="M24" s="29">
        <v>1</v>
      </c>
      <c r="N24" s="29">
        <v>0</v>
      </c>
      <c r="O24" s="29">
        <v>1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1</v>
      </c>
      <c r="Z24" s="29">
        <v>0</v>
      </c>
      <c r="AA24" s="29">
        <v>0</v>
      </c>
      <c r="AB24" s="29">
        <v>0</v>
      </c>
      <c r="AC24" s="29">
        <v>0</v>
      </c>
    </row>
    <row r="25" spans="1:29" x14ac:dyDescent="0.2">
      <c r="A25" s="1" t="str">
        <f t="shared" si="0"/>
        <v>ok</v>
      </c>
      <c r="B25" s="1">
        <v>23</v>
      </c>
      <c r="C25" s="29">
        <v>13008</v>
      </c>
      <c r="D25" s="29" t="s">
        <v>268</v>
      </c>
      <c r="E25" s="29">
        <v>1</v>
      </c>
      <c r="F25" s="29">
        <v>6</v>
      </c>
      <c r="G25" s="29">
        <v>0</v>
      </c>
      <c r="H25" s="29">
        <v>1</v>
      </c>
      <c r="I25" s="29">
        <v>0</v>
      </c>
      <c r="J25" s="29">
        <v>5</v>
      </c>
      <c r="K25" s="29">
        <v>50</v>
      </c>
      <c r="L25" s="29">
        <v>0</v>
      </c>
      <c r="M25" s="29">
        <v>2</v>
      </c>
      <c r="N25" s="29">
        <v>0</v>
      </c>
      <c r="O25" s="29">
        <v>2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1</v>
      </c>
      <c r="AA25" s="29">
        <v>0</v>
      </c>
      <c r="AB25" s="29">
        <v>0</v>
      </c>
      <c r="AC25" s="29">
        <v>0</v>
      </c>
    </row>
    <row r="26" spans="1:29" x14ac:dyDescent="0.2">
      <c r="A26" s="1" t="str">
        <f t="shared" si="0"/>
        <v>ok</v>
      </c>
      <c r="B26" s="1">
        <v>24</v>
      </c>
      <c r="C26" s="29">
        <v>13009</v>
      </c>
      <c r="D26" s="29" t="s">
        <v>377</v>
      </c>
      <c r="E26" s="29">
        <v>1</v>
      </c>
      <c r="F26" s="29">
        <v>6</v>
      </c>
      <c r="G26" s="29">
        <v>0</v>
      </c>
      <c r="H26" s="29">
        <v>1</v>
      </c>
      <c r="I26" s="29">
        <v>0</v>
      </c>
      <c r="J26" s="29">
        <v>7</v>
      </c>
      <c r="K26" s="29">
        <v>80</v>
      </c>
      <c r="L26" s="29">
        <v>0</v>
      </c>
      <c r="M26" s="29">
        <v>3</v>
      </c>
      <c r="N26" s="29">
        <v>0</v>
      </c>
      <c r="O26" s="29">
        <v>3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1</v>
      </c>
      <c r="AB26" s="29">
        <v>0</v>
      </c>
      <c r="AC26" s="29">
        <v>0</v>
      </c>
    </row>
    <row r="27" spans="1:29" x14ac:dyDescent="0.2">
      <c r="A27" s="1" t="str">
        <f t="shared" si="0"/>
        <v>ok</v>
      </c>
      <c r="B27" s="1">
        <v>25</v>
      </c>
      <c r="C27" s="29">
        <v>12001</v>
      </c>
      <c r="D27" s="29" t="s">
        <v>130</v>
      </c>
      <c r="E27" s="29">
        <v>1</v>
      </c>
      <c r="F27" s="29">
        <v>2</v>
      </c>
      <c r="G27" s="29">
        <v>0</v>
      </c>
      <c r="H27" s="29">
        <v>2</v>
      </c>
      <c r="I27" s="29">
        <v>0</v>
      </c>
      <c r="J27" s="29">
        <v>3</v>
      </c>
      <c r="K27" s="29">
        <v>0</v>
      </c>
      <c r="L27" s="29">
        <v>0</v>
      </c>
      <c r="M27" s="29">
        <v>1</v>
      </c>
      <c r="N27" s="29">
        <v>0</v>
      </c>
      <c r="O27" s="29">
        <v>1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1010</v>
      </c>
      <c r="AC27" s="29">
        <v>0</v>
      </c>
    </row>
    <row r="28" spans="1:29" x14ac:dyDescent="0.2">
      <c r="A28" s="1" t="str">
        <f t="shared" si="0"/>
        <v>ok</v>
      </c>
      <c r="B28" s="1">
        <v>26</v>
      </c>
      <c r="C28" s="29">
        <v>12002</v>
      </c>
      <c r="D28" s="29" t="s">
        <v>132</v>
      </c>
      <c r="E28" s="29">
        <v>1</v>
      </c>
      <c r="F28" s="29">
        <v>2</v>
      </c>
      <c r="G28" s="29">
        <v>0</v>
      </c>
      <c r="H28" s="29">
        <v>2</v>
      </c>
      <c r="I28" s="29">
        <v>0</v>
      </c>
      <c r="J28" s="29">
        <v>5</v>
      </c>
      <c r="K28" s="29">
        <v>0</v>
      </c>
      <c r="L28" s="29">
        <v>0</v>
      </c>
      <c r="M28" s="29">
        <v>2</v>
      </c>
      <c r="N28" s="29">
        <v>0</v>
      </c>
      <c r="O28" s="29">
        <v>2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1020</v>
      </c>
      <c r="AC28" s="1">
        <v>0</v>
      </c>
    </row>
    <row r="29" spans="1:29" x14ac:dyDescent="0.2">
      <c r="A29" s="1" t="str">
        <f t="shared" si="0"/>
        <v>ok</v>
      </c>
      <c r="B29" s="1">
        <v>27</v>
      </c>
      <c r="C29" s="29">
        <v>12003</v>
      </c>
      <c r="D29" s="29" t="s">
        <v>131</v>
      </c>
      <c r="E29" s="29">
        <v>1</v>
      </c>
      <c r="F29" s="29">
        <v>2</v>
      </c>
      <c r="G29" s="29">
        <v>0</v>
      </c>
      <c r="H29" s="29">
        <v>2</v>
      </c>
      <c r="I29" s="29">
        <v>0</v>
      </c>
      <c r="J29" s="29">
        <v>7</v>
      </c>
      <c r="K29" s="29">
        <v>0</v>
      </c>
      <c r="L29" s="29">
        <v>0</v>
      </c>
      <c r="M29" s="29">
        <v>3</v>
      </c>
      <c r="N29" s="29">
        <v>0</v>
      </c>
      <c r="O29" s="29">
        <v>3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1030</v>
      </c>
      <c r="AC29" s="1">
        <v>0</v>
      </c>
    </row>
    <row r="30" spans="1:29" x14ac:dyDescent="0.2">
      <c r="A30" s="1" t="str">
        <f t="shared" si="0"/>
        <v>ok</v>
      </c>
      <c r="B30" s="1">
        <v>28</v>
      </c>
      <c r="C30" s="29">
        <v>12004</v>
      </c>
      <c r="D30" s="29" t="s">
        <v>133</v>
      </c>
      <c r="E30" s="29">
        <v>1</v>
      </c>
      <c r="F30" s="29">
        <v>2</v>
      </c>
      <c r="G30" s="29">
        <v>0</v>
      </c>
      <c r="H30" s="29">
        <v>2</v>
      </c>
      <c r="I30" s="29">
        <v>0</v>
      </c>
      <c r="J30" s="29">
        <v>3</v>
      </c>
      <c r="K30" s="29">
        <v>0</v>
      </c>
      <c r="L30" s="29">
        <v>0</v>
      </c>
      <c r="M30" s="29">
        <v>1</v>
      </c>
      <c r="N30" s="29">
        <v>0</v>
      </c>
      <c r="O30" s="29">
        <v>1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2010</v>
      </c>
      <c r="AC30" s="1">
        <v>0</v>
      </c>
    </row>
    <row r="31" spans="1:29" x14ac:dyDescent="0.2">
      <c r="A31" s="1" t="str">
        <f t="shared" si="0"/>
        <v>ok</v>
      </c>
      <c r="B31" s="1">
        <v>29</v>
      </c>
      <c r="C31" s="29">
        <v>12005</v>
      </c>
      <c r="D31" s="29" t="s">
        <v>134</v>
      </c>
      <c r="E31" s="29">
        <v>1</v>
      </c>
      <c r="F31" s="29">
        <v>2</v>
      </c>
      <c r="G31" s="29">
        <v>0</v>
      </c>
      <c r="H31" s="29">
        <v>2</v>
      </c>
      <c r="I31" s="29">
        <v>0</v>
      </c>
      <c r="J31" s="29">
        <v>5</v>
      </c>
      <c r="K31" s="29">
        <v>0</v>
      </c>
      <c r="L31" s="29">
        <v>0</v>
      </c>
      <c r="M31" s="29">
        <v>2</v>
      </c>
      <c r="N31" s="29">
        <v>0</v>
      </c>
      <c r="O31" s="29">
        <v>2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2020</v>
      </c>
      <c r="AC31" s="1">
        <v>0</v>
      </c>
    </row>
    <row r="32" spans="1:29" x14ac:dyDescent="0.2">
      <c r="A32" s="1" t="str">
        <f t="shared" si="0"/>
        <v>ok</v>
      </c>
      <c r="B32" s="1">
        <v>30</v>
      </c>
      <c r="C32" s="29">
        <v>12006</v>
      </c>
      <c r="D32" s="29" t="s">
        <v>135</v>
      </c>
      <c r="E32" s="29">
        <v>1</v>
      </c>
      <c r="F32" s="29">
        <v>2</v>
      </c>
      <c r="G32" s="29">
        <v>0</v>
      </c>
      <c r="H32" s="29">
        <v>2</v>
      </c>
      <c r="I32" s="29">
        <v>0</v>
      </c>
      <c r="J32" s="29">
        <v>7</v>
      </c>
      <c r="K32" s="29">
        <v>0</v>
      </c>
      <c r="L32" s="29">
        <v>0</v>
      </c>
      <c r="M32" s="29">
        <v>3</v>
      </c>
      <c r="N32" s="29">
        <v>0</v>
      </c>
      <c r="O32" s="29">
        <v>3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2030</v>
      </c>
      <c r="AC32" s="1">
        <v>0</v>
      </c>
    </row>
    <row r="33" spans="1:29" x14ac:dyDescent="0.2">
      <c r="A33" s="1" t="str">
        <f t="shared" si="0"/>
        <v>ok</v>
      </c>
      <c r="B33" s="1">
        <v>31</v>
      </c>
      <c r="C33" s="29">
        <v>12007</v>
      </c>
      <c r="D33" s="29" t="s">
        <v>136</v>
      </c>
      <c r="E33" s="29">
        <v>1</v>
      </c>
      <c r="F33" s="29">
        <v>2</v>
      </c>
      <c r="G33" s="29">
        <v>0</v>
      </c>
      <c r="H33" s="29">
        <v>2</v>
      </c>
      <c r="I33" s="29">
        <v>0</v>
      </c>
      <c r="J33" s="29">
        <v>3</v>
      </c>
      <c r="K33" s="29">
        <v>0</v>
      </c>
      <c r="L33" s="29">
        <v>0</v>
      </c>
      <c r="M33" s="29">
        <v>1</v>
      </c>
      <c r="N33" s="29">
        <v>0</v>
      </c>
      <c r="O33" s="29">
        <v>1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3010</v>
      </c>
      <c r="AC33" s="1">
        <v>0</v>
      </c>
    </row>
    <row r="34" spans="1:29" x14ac:dyDescent="0.2">
      <c r="A34" s="1" t="str">
        <f t="shared" si="0"/>
        <v>ok</v>
      </c>
      <c r="B34" s="1">
        <v>32</v>
      </c>
      <c r="C34" s="29">
        <v>12008</v>
      </c>
      <c r="D34" s="29" t="s">
        <v>137</v>
      </c>
      <c r="E34" s="29">
        <v>1</v>
      </c>
      <c r="F34" s="29">
        <v>2</v>
      </c>
      <c r="G34" s="29">
        <v>0</v>
      </c>
      <c r="H34" s="29">
        <v>2</v>
      </c>
      <c r="I34" s="29">
        <v>0</v>
      </c>
      <c r="J34" s="29">
        <v>5</v>
      </c>
      <c r="K34" s="29">
        <v>0</v>
      </c>
      <c r="L34" s="29">
        <v>0</v>
      </c>
      <c r="M34" s="29">
        <v>2</v>
      </c>
      <c r="N34" s="29">
        <v>0</v>
      </c>
      <c r="O34" s="29">
        <v>2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3020</v>
      </c>
      <c r="AC34" s="1">
        <v>0</v>
      </c>
    </row>
    <row r="35" spans="1:29" x14ac:dyDescent="0.2">
      <c r="A35" s="1" t="str">
        <f t="shared" ref="A35:A62" si="1">IF(COUNTIF(C:C,C35) &gt;1,"중복","ok")</f>
        <v>ok</v>
      </c>
      <c r="B35" s="1">
        <v>33</v>
      </c>
      <c r="C35" s="29">
        <v>12009</v>
      </c>
      <c r="D35" s="29" t="s">
        <v>138</v>
      </c>
      <c r="E35" s="29">
        <v>1</v>
      </c>
      <c r="F35" s="29">
        <v>2</v>
      </c>
      <c r="G35" s="29">
        <v>0</v>
      </c>
      <c r="H35" s="29">
        <v>2</v>
      </c>
      <c r="I35" s="29">
        <v>0</v>
      </c>
      <c r="J35" s="29">
        <v>7</v>
      </c>
      <c r="K35" s="29">
        <v>0</v>
      </c>
      <c r="L35" s="29">
        <v>0</v>
      </c>
      <c r="M35" s="29">
        <v>3</v>
      </c>
      <c r="N35" s="29">
        <v>0</v>
      </c>
      <c r="O35" s="29">
        <v>3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3030</v>
      </c>
      <c r="AC35" s="1">
        <v>0</v>
      </c>
    </row>
    <row r="36" spans="1:29" x14ac:dyDescent="0.2">
      <c r="A36" s="1" t="str">
        <f t="shared" si="1"/>
        <v>ok</v>
      </c>
      <c r="B36" s="1">
        <v>34</v>
      </c>
      <c r="C36" s="29">
        <v>12010</v>
      </c>
      <c r="D36" s="29" t="s">
        <v>140</v>
      </c>
      <c r="E36" s="29">
        <v>1</v>
      </c>
      <c r="F36" s="29">
        <v>2</v>
      </c>
      <c r="G36" s="29">
        <v>0</v>
      </c>
      <c r="H36" s="29">
        <v>2</v>
      </c>
      <c r="I36" s="29">
        <v>0</v>
      </c>
      <c r="J36" s="29">
        <v>10</v>
      </c>
      <c r="K36" s="29">
        <v>0</v>
      </c>
      <c r="L36" s="29">
        <v>0</v>
      </c>
      <c r="M36" s="29">
        <v>1</v>
      </c>
      <c r="N36" s="29">
        <v>0</v>
      </c>
      <c r="O36" s="29">
        <v>1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4010</v>
      </c>
      <c r="AC36" s="1">
        <v>0</v>
      </c>
    </row>
    <row r="37" spans="1:29" x14ac:dyDescent="0.2">
      <c r="A37" s="1" t="str">
        <f t="shared" si="1"/>
        <v>ok</v>
      </c>
      <c r="B37" s="1">
        <v>35</v>
      </c>
      <c r="C37" s="29">
        <v>12011</v>
      </c>
      <c r="D37" s="29" t="s">
        <v>141</v>
      </c>
      <c r="E37" s="29">
        <v>1</v>
      </c>
      <c r="F37" s="29">
        <v>2</v>
      </c>
      <c r="G37" s="29">
        <v>0</v>
      </c>
      <c r="H37" s="29">
        <v>2</v>
      </c>
      <c r="I37" s="29">
        <v>0</v>
      </c>
      <c r="J37" s="29">
        <v>20</v>
      </c>
      <c r="K37" s="29">
        <v>0</v>
      </c>
      <c r="L37" s="29">
        <v>0</v>
      </c>
      <c r="M37" s="29">
        <v>2</v>
      </c>
      <c r="N37" s="29">
        <v>0</v>
      </c>
      <c r="O37" s="29">
        <v>2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4020</v>
      </c>
      <c r="AC37" s="1">
        <v>0</v>
      </c>
    </row>
    <row r="38" spans="1:29" x14ac:dyDescent="0.2">
      <c r="A38" s="1" t="str">
        <f t="shared" si="1"/>
        <v>ok</v>
      </c>
      <c r="B38" s="1">
        <v>36</v>
      </c>
      <c r="C38" s="29">
        <v>12012</v>
      </c>
      <c r="D38" s="29" t="s">
        <v>142</v>
      </c>
      <c r="E38" s="29">
        <v>1</v>
      </c>
      <c r="F38" s="29">
        <v>2</v>
      </c>
      <c r="G38" s="29">
        <v>0</v>
      </c>
      <c r="H38" s="29">
        <v>2</v>
      </c>
      <c r="I38" s="29">
        <v>0</v>
      </c>
      <c r="J38" s="29">
        <v>30</v>
      </c>
      <c r="K38" s="29">
        <v>0</v>
      </c>
      <c r="L38" s="29">
        <v>0</v>
      </c>
      <c r="M38" s="29">
        <v>3</v>
      </c>
      <c r="N38" s="29">
        <v>0</v>
      </c>
      <c r="O38" s="29">
        <v>3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4030</v>
      </c>
      <c r="AC38" s="1">
        <v>0</v>
      </c>
    </row>
    <row r="39" spans="1:29" x14ac:dyDescent="0.2">
      <c r="A39" s="1" t="str">
        <f t="shared" si="1"/>
        <v>ok</v>
      </c>
      <c r="B39" s="1">
        <v>37</v>
      </c>
      <c r="C39" s="29">
        <v>16001</v>
      </c>
      <c r="D39" s="29" t="s">
        <v>263</v>
      </c>
      <c r="E39" s="29">
        <v>1</v>
      </c>
      <c r="F39" s="29">
        <v>2</v>
      </c>
      <c r="G39" s="29">
        <v>0</v>
      </c>
      <c r="H39" s="29">
        <v>0</v>
      </c>
      <c r="I39" s="29">
        <v>0</v>
      </c>
      <c r="J39" s="29">
        <v>10</v>
      </c>
      <c r="K39" s="29">
        <v>0</v>
      </c>
      <c r="L39" s="29">
        <v>0</v>
      </c>
      <c r="M39" s="29">
        <v>1</v>
      </c>
      <c r="N39" s="29">
        <v>0</v>
      </c>
      <c r="O39" s="29">
        <v>1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5010</v>
      </c>
      <c r="AC39" s="1">
        <v>0</v>
      </c>
    </row>
    <row r="40" spans="1:29" x14ac:dyDescent="0.2">
      <c r="A40" s="1" t="str">
        <f t="shared" si="1"/>
        <v>ok</v>
      </c>
      <c r="B40" s="1">
        <v>38</v>
      </c>
      <c r="C40" s="29">
        <v>16002</v>
      </c>
      <c r="D40" s="29" t="s">
        <v>264</v>
      </c>
      <c r="E40" s="29">
        <v>1</v>
      </c>
      <c r="F40" s="29">
        <v>2</v>
      </c>
      <c r="G40" s="29">
        <v>0</v>
      </c>
      <c r="H40" s="29">
        <v>0</v>
      </c>
      <c r="I40" s="29">
        <v>0</v>
      </c>
      <c r="J40" s="29">
        <v>15</v>
      </c>
      <c r="K40" s="29">
        <v>0</v>
      </c>
      <c r="L40" s="29">
        <v>0</v>
      </c>
      <c r="M40" s="29">
        <v>2</v>
      </c>
      <c r="N40" s="29">
        <v>0</v>
      </c>
      <c r="O40" s="29">
        <v>2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5020</v>
      </c>
      <c r="AC40" s="1">
        <v>0</v>
      </c>
    </row>
    <row r="41" spans="1:29" x14ac:dyDescent="0.2">
      <c r="A41" s="1" t="str">
        <f t="shared" si="1"/>
        <v>ok</v>
      </c>
      <c r="B41" s="1">
        <v>39</v>
      </c>
      <c r="C41" s="29">
        <v>16003</v>
      </c>
      <c r="D41" s="29" t="s">
        <v>265</v>
      </c>
      <c r="E41" s="29">
        <v>1</v>
      </c>
      <c r="F41" s="29">
        <v>2</v>
      </c>
      <c r="G41" s="29">
        <v>0</v>
      </c>
      <c r="H41" s="29">
        <v>0</v>
      </c>
      <c r="I41" s="29">
        <v>0</v>
      </c>
      <c r="J41" s="29">
        <v>20</v>
      </c>
      <c r="K41" s="29">
        <v>0</v>
      </c>
      <c r="L41" s="29">
        <v>0</v>
      </c>
      <c r="M41" s="29">
        <v>3</v>
      </c>
      <c r="N41" s="29">
        <v>0</v>
      </c>
      <c r="O41" s="29">
        <v>3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5030</v>
      </c>
      <c r="AC41" s="1">
        <v>0</v>
      </c>
    </row>
    <row r="42" spans="1:29" x14ac:dyDescent="0.2">
      <c r="A42" s="1" t="str">
        <f t="shared" si="1"/>
        <v>ok</v>
      </c>
      <c r="B42" s="1">
        <v>40</v>
      </c>
      <c r="C42" s="29">
        <v>11001</v>
      </c>
      <c r="D42" s="29" t="s">
        <v>215</v>
      </c>
      <c r="E42" s="29">
        <v>1</v>
      </c>
      <c r="F42" s="29">
        <v>1</v>
      </c>
      <c r="G42" s="29">
        <v>0</v>
      </c>
      <c r="H42" s="29">
        <v>0</v>
      </c>
      <c r="I42" s="29">
        <v>0</v>
      </c>
      <c r="J42" s="29">
        <v>10</v>
      </c>
      <c r="K42" s="29">
        <v>0</v>
      </c>
      <c r="L42" s="29">
        <v>0</v>
      </c>
      <c r="M42" s="29">
        <v>1</v>
      </c>
      <c r="N42" s="29">
        <v>0</v>
      </c>
      <c r="O42" s="29">
        <v>1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1">
        <v>1010</v>
      </c>
    </row>
    <row r="43" spans="1:29" x14ac:dyDescent="0.2">
      <c r="A43" s="1" t="str">
        <f t="shared" si="1"/>
        <v>ok</v>
      </c>
      <c r="B43" s="1">
        <v>41</v>
      </c>
      <c r="C43" s="29">
        <v>11002</v>
      </c>
      <c r="D43" s="29" t="s">
        <v>216</v>
      </c>
      <c r="E43" s="29">
        <v>1</v>
      </c>
      <c r="F43" s="29">
        <v>1</v>
      </c>
      <c r="G43" s="29">
        <v>0</v>
      </c>
      <c r="H43" s="29">
        <v>0</v>
      </c>
      <c r="I43" s="29">
        <v>0</v>
      </c>
      <c r="J43" s="29">
        <v>20</v>
      </c>
      <c r="K43" s="29">
        <v>0</v>
      </c>
      <c r="L43" s="29">
        <v>0</v>
      </c>
      <c r="M43" s="29">
        <v>2</v>
      </c>
      <c r="N43" s="29">
        <v>0</v>
      </c>
      <c r="O43" s="29">
        <v>2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1">
        <v>1020</v>
      </c>
    </row>
    <row r="44" spans="1:29" x14ac:dyDescent="0.2">
      <c r="A44" s="1" t="str">
        <f t="shared" si="1"/>
        <v>ok</v>
      </c>
      <c r="B44" s="1">
        <v>42</v>
      </c>
      <c r="C44" s="29">
        <v>11003</v>
      </c>
      <c r="D44" s="29" t="s">
        <v>217</v>
      </c>
      <c r="E44" s="29">
        <v>1</v>
      </c>
      <c r="F44" s="29">
        <v>1</v>
      </c>
      <c r="G44" s="29">
        <v>0</v>
      </c>
      <c r="H44" s="29">
        <v>0</v>
      </c>
      <c r="I44" s="29">
        <v>0</v>
      </c>
      <c r="J44" s="29">
        <v>30</v>
      </c>
      <c r="K44" s="29">
        <v>0</v>
      </c>
      <c r="L44" s="29">
        <v>0</v>
      </c>
      <c r="M44" s="29">
        <v>3</v>
      </c>
      <c r="N44" s="1">
        <v>0</v>
      </c>
      <c r="O44" s="29">
        <v>3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1">
        <v>1030</v>
      </c>
    </row>
    <row r="45" spans="1:29" x14ac:dyDescent="0.2">
      <c r="A45" s="1" t="str">
        <f t="shared" si="1"/>
        <v>ok</v>
      </c>
      <c r="B45" s="1">
        <v>43</v>
      </c>
      <c r="C45" s="29">
        <v>11004</v>
      </c>
      <c r="D45" s="29" t="s">
        <v>218</v>
      </c>
      <c r="E45" s="29">
        <v>1</v>
      </c>
      <c r="F45" s="29">
        <v>1</v>
      </c>
      <c r="G45" s="29">
        <v>0</v>
      </c>
      <c r="H45" s="29">
        <v>0</v>
      </c>
      <c r="I45" s="29">
        <v>0</v>
      </c>
      <c r="J45" s="29">
        <v>10</v>
      </c>
      <c r="K45" s="29">
        <v>0</v>
      </c>
      <c r="L45" s="29">
        <v>0</v>
      </c>
      <c r="M45" s="29">
        <v>1</v>
      </c>
      <c r="N45" s="1">
        <v>0</v>
      </c>
      <c r="O45" s="1">
        <v>1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1">
        <v>2010</v>
      </c>
    </row>
    <row r="46" spans="1:29" x14ac:dyDescent="0.2">
      <c r="A46" s="1" t="str">
        <f t="shared" si="1"/>
        <v>ok</v>
      </c>
      <c r="B46" s="1">
        <v>44</v>
      </c>
      <c r="C46" s="29">
        <v>11005</v>
      </c>
      <c r="D46" s="29" t="s">
        <v>219</v>
      </c>
      <c r="E46" s="29">
        <v>1</v>
      </c>
      <c r="F46" s="29">
        <v>1</v>
      </c>
      <c r="G46" s="29">
        <v>0</v>
      </c>
      <c r="H46" s="29">
        <v>0</v>
      </c>
      <c r="I46" s="29">
        <v>0</v>
      </c>
      <c r="J46" s="29">
        <v>20</v>
      </c>
      <c r="K46" s="29">
        <v>0</v>
      </c>
      <c r="L46" s="29">
        <v>0</v>
      </c>
      <c r="M46" s="29">
        <v>2</v>
      </c>
      <c r="N46" s="1">
        <v>0</v>
      </c>
      <c r="O46" s="1">
        <v>2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1">
        <v>2020</v>
      </c>
    </row>
    <row r="47" spans="1:29" x14ac:dyDescent="0.2">
      <c r="A47" s="1" t="str">
        <f t="shared" si="1"/>
        <v>ok</v>
      </c>
      <c r="B47" s="1">
        <v>45</v>
      </c>
      <c r="C47" s="29">
        <v>11006</v>
      </c>
      <c r="D47" s="29" t="s">
        <v>220</v>
      </c>
      <c r="E47" s="29">
        <v>1</v>
      </c>
      <c r="F47" s="29">
        <v>1</v>
      </c>
      <c r="G47" s="29">
        <v>0</v>
      </c>
      <c r="H47" s="29">
        <v>0</v>
      </c>
      <c r="I47" s="29">
        <v>0</v>
      </c>
      <c r="J47" s="29">
        <v>30</v>
      </c>
      <c r="K47" s="29">
        <v>0</v>
      </c>
      <c r="L47" s="29">
        <v>0</v>
      </c>
      <c r="M47" s="29">
        <v>3</v>
      </c>
      <c r="N47" s="1">
        <v>0</v>
      </c>
      <c r="O47" s="1">
        <v>3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1">
        <v>2030</v>
      </c>
    </row>
    <row r="48" spans="1:29" x14ac:dyDescent="0.2">
      <c r="A48" s="1" t="str">
        <f t="shared" si="1"/>
        <v>ok</v>
      </c>
      <c r="B48" s="1">
        <v>46</v>
      </c>
      <c r="C48" s="29">
        <v>11007</v>
      </c>
      <c r="D48" s="29" t="s">
        <v>283</v>
      </c>
      <c r="E48" s="29">
        <v>1</v>
      </c>
      <c r="F48" s="29">
        <v>1</v>
      </c>
      <c r="G48" s="29">
        <v>0</v>
      </c>
      <c r="H48" s="29">
        <v>0</v>
      </c>
      <c r="I48" s="29">
        <v>0</v>
      </c>
      <c r="J48" s="29">
        <v>10</v>
      </c>
      <c r="K48" s="29">
        <v>0</v>
      </c>
      <c r="L48" s="29">
        <v>0</v>
      </c>
      <c r="M48" s="29">
        <v>1</v>
      </c>
      <c r="N48" s="29">
        <v>0</v>
      </c>
      <c r="O48" s="29">
        <v>1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1">
        <v>3010</v>
      </c>
    </row>
    <row r="49" spans="1:29" x14ac:dyDescent="0.2">
      <c r="A49" s="1" t="str">
        <f t="shared" si="1"/>
        <v>ok</v>
      </c>
      <c r="B49" s="1">
        <v>47</v>
      </c>
      <c r="C49" s="29">
        <v>11008</v>
      </c>
      <c r="D49" s="29" t="s">
        <v>284</v>
      </c>
      <c r="E49" s="29">
        <v>1</v>
      </c>
      <c r="F49" s="29">
        <v>1</v>
      </c>
      <c r="G49" s="29">
        <v>0</v>
      </c>
      <c r="H49" s="29">
        <v>0</v>
      </c>
      <c r="I49" s="29">
        <v>0</v>
      </c>
      <c r="J49" s="29">
        <v>20</v>
      </c>
      <c r="K49" s="29">
        <v>0</v>
      </c>
      <c r="L49" s="29">
        <v>0</v>
      </c>
      <c r="M49" s="29">
        <v>2</v>
      </c>
      <c r="N49" s="29">
        <v>0</v>
      </c>
      <c r="O49" s="29">
        <v>2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1">
        <v>3020</v>
      </c>
    </row>
    <row r="50" spans="1:29" x14ac:dyDescent="0.2">
      <c r="A50" s="1" t="str">
        <f t="shared" si="1"/>
        <v>ok</v>
      </c>
      <c r="B50" s="1">
        <v>48</v>
      </c>
      <c r="C50" s="29">
        <v>11009</v>
      </c>
      <c r="D50" s="29" t="s">
        <v>285</v>
      </c>
      <c r="E50" s="29">
        <v>1</v>
      </c>
      <c r="F50" s="29">
        <v>1</v>
      </c>
      <c r="G50" s="29">
        <v>0</v>
      </c>
      <c r="H50" s="29">
        <v>0</v>
      </c>
      <c r="I50" s="29">
        <v>0</v>
      </c>
      <c r="J50" s="29">
        <v>30</v>
      </c>
      <c r="K50" s="29">
        <v>0</v>
      </c>
      <c r="L50" s="29">
        <v>0</v>
      </c>
      <c r="M50" s="29">
        <v>3</v>
      </c>
      <c r="N50" s="1">
        <v>0</v>
      </c>
      <c r="O50" s="29">
        <v>3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1">
        <v>3030</v>
      </c>
    </row>
    <row r="51" spans="1:29" x14ac:dyDescent="0.2">
      <c r="A51" s="1" t="str">
        <f t="shared" si="1"/>
        <v>ok</v>
      </c>
      <c r="B51" s="1">
        <v>49</v>
      </c>
      <c r="C51" s="29">
        <v>11010</v>
      </c>
      <c r="D51" s="29" t="s">
        <v>286</v>
      </c>
      <c r="E51" s="29">
        <v>1</v>
      </c>
      <c r="F51" s="29">
        <v>1</v>
      </c>
      <c r="G51" s="29">
        <v>0</v>
      </c>
      <c r="H51" s="29">
        <v>0</v>
      </c>
      <c r="I51" s="29">
        <v>0</v>
      </c>
      <c r="J51" s="29">
        <v>10</v>
      </c>
      <c r="K51" s="29">
        <v>0</v>
      </c>
      <c r="L51" s="29">
        <v>0</v>
      </c>
      <c r="M51" s="29">
        <v>1</v>
      </c>
      <c r="N51" s="1">
        <v>0</v>
      </c>
      <c r="O51" s="1">
        <v>1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1">
        <v>4010</v>
      </c>
    </row>
    <row r="52" spans="1:29" x14ac:dyDescent="0.2">
      <c r="A52" s="1" t="str">
        <f t="shared" si="1"/>
        <v>ok</v>
      </c>
      <c r="B52" s="1">
        <v>50</v>
      </c>
      <c r="C52" s="29">
        <v>11011</v>
      </c>
      <c r="D52" s="29" t="s">
        <v>287</v>
      </c>
      <c r="E52" s="29">
        <v>1</v>
      </c>
      <c r="F52" s="29">
        <v>1</v>
      </c>
      <c r="G52" s="29">
        <v>0</v>
      </c>
      <c r="H52" s="29">
        <v>0</v>
      </c>
      <c r="I52" s="29">
        <v>0</v>
      </c>
      <c r="J52" s="29">
        <v>20</v>
      </c>
      <c r="K52" s="29">
        <v>0</v>
      </c>
      <c r="L52" s="29">
        <v>0</v>
      </c>
      <c r="M52" s="29">
        <v>2</v>
      </c>
      <c r="N52" s="1">
        <v>0</v>
      </c>
      <c r="O52" s="1">
        <v>2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29">
        <v>0</v>
      </c>
      <c r="AC52" s="1">
        <v>4020</v>
      </c>
    </row>
    <row r="53" spans="1:29" x14ac:dyDescent="0.2">
      <c r="A53" s="1" t="str">
        <f t="shared" si="1"/>
        <v>ok</v>
      </c>
      <c r="B53" s="1">
        <v>51</v>
      </c>
      <c r="C53" s="29">
        <v>11012</v>
      </c>
      <c r="D53" s="29" t="s">
        <v>288</v>
      </c>
      <c r="E53" s="29">
        <v>1</v>
      </c>
      <c r="F53" s="29">
        <v>1</v>
      </c>
      <c r="G53" s="29">
        <v>0</v>
      </c>
      <c r="H53" s="29">
        <v>0</v>
      </c>
      <c r="I53" s="29">
        <v>0</v>
      </c>
      <c r="J53" s="29">
        <v>30</v>
      </c>
      <c r="K53" s="29">
        <v>0</v>
      </c>
      <c r="L53" s="29">
        <v>0</v>
      </c>
      <c r="M53" s="29">
        <v>3</v>
      </c>
      <c r="N53" s="1">
        <v>0</v>
      </c>
      <c r="O53" s="1">
        <v>3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1">
        <v>4030</v>
      </c>
    </row>
    <row r="54" spans="1:29" x14ac:dyDescent="0.2">
      <c r="A54" s="1" t="str">
        <f t="shared" si="1"/>
        <v>ok</v>
      </c>
      <c r="B54" s="1">
        <v>52</v>
      </c>
      <c r="C54" s="29">
        <v>36001</v>
      </c>
      <c r="D54" s="29" t="s">
        <v>266</v>
      </c>
      <c r="E54" s="29">
        <v>1</v>
      </c>
      <c r="F54" s="29">
        <v>99</v>
      </c>
      <c r="G54" s="29">
        <v>0</v>
      </c>
      <c r="H54" s="29">
        <v>1</v>
      </c>
      <c r="I54" s="29">
        <v>0</v>
      </c>
      <c r="J54" s="29">
        <v>0</v>
      </c>
      <c r="K54" s="29">
        <v>100</v>
      </c>
      <c r="L54" s="29">
        <v>100</v>
      </c>
      <c r="M54" s="29">
        <v>0</v>
      </c>
      <c r="N54" s="29">
        <v>100</v>
      </c>
      <c r="O54" s="29">
        <v>50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1">
        <v>0</v>
      </c>
    </row>
    <row r="55" spans="1:29" x14ac:dyDescent="0.2">
      <c r="A55" s="1" t="str">
        <f t="shared" si="1"/>
        <v>ok</v>
      </c>
      <c r="B55" s="1">
        <v>53</v>
      </c>
      <c r="C55" s="29">
        <v>36002</v>
      </c>
      <c r="D55" s="29" t="s">
        <v>260</v>
      </c>
      <c r="E55" s="29">
        <v>1</v>
      </c>
      <c r="F55" s="29">
        <v>7</v>
      </c>
      <c r="G55" s="29">
        <v>0</v>
      </c>
      <c r="H55" s="29">
        <v>1</v>
      </c>
      <c r="I55" s="29">
        <v>0</v>
      </c>
      <c r="J55" s="29">
        <v>60</v>
      </c>
      <c r="K55" s="29">
        <v>1</v>
      </c>
      <c r="L55" s="29">
        <v>1</v>
      </c>
      <c r="M55" s="29">
        <v>0</v>
      </c>
      <c r="N55" s="29">
        <v>0</v>
      </c>
      <c r="O55" s="29">
        <v>0.2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1">
        <v>0</v>
      </c>
    </row>
    <row r="56" spans="1:29" x14ac:dyDescent="0.2">
      <c r="A56" s="1" t="str">
        <f t="shared" si="1"/>
        <v>ok</v>
      </c>
      <c r="B56" s="1">
        <v>54</v>
      </c>
      <c r="C56" s="29">
        <v>36003</v>
      </c>
      <c r="D56" s="29" t="s">
        <v>261</v>
      </c>
      <c r="E56" s="29">
        <v>1</v>
      </c>
      <c r="F56" s="29">
        <v>8</v>
      </c>
      <c r="G56" s="29">
        <v>0</v>
      </c>
      <c r="H56" s="29">
        <v>1</v>
      </c>
      <c r="I56" s="29">
        <v>0</v>
      </c>
      <c r="J56" s="29">
        <v>-1</v>
      </c>
      <c r="K56" s="29">
        <v>0</v>
      </c>
      <c r="L56" s="29">
        <v>1</v>
      </c>
      <c r="M56" s="29">
        <v>0</v>
      </c>
      <c r="N56" s="29">
        <v>0</v>
      </c>
      <c r="O56" s="29">
        <v>0.1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29">
        <v>0</v>
      </c>
      <c r="AC56" s="1">
        <v>0</v>
      </c>
    </row>
    <row r="57" spans="1:29" x14ac:dyDescent="0.2">
      <c r="A57" s="1" t="str">
        <f t="shared" si="1"/>
        <v>ok</v>
      </c>
    </row>
    <row r="58" spans="1:29" x14ac:dyDescent="0.2">
      <c r="A58" s="1" t="str">
        <f t="shared" si="1"/>
        <v>ok</v>
      </c>
    </row>
    <row r="59" spans="1:29" x14ac:dyDescent="0.2">
      <c r="A59" s="1" t="str">
        <f t="shared" si="1"/>
        <v>ok</v>
      </c>
    </row>
    <row r="60" spans="1:29" x14ac:dyDescent="0.2">
      <c r="A60" s="1" t="str">
        <f t="shared" si="1"/>
        <v>ok</v>
      </c>
    </row>
    <row r="61" spans="1:29" x14ac:dyDescent="0.2">
      <c r="A61" s="1" t="str">
        <f t="shared" si="1"/>
        <v>ok</v>
      </c>
    </row>
    <row r="62" spans="1:29" x14ac:dyDescent="0.2">
      <c r="A62" s="1" t="str">
        <f t="shared" si="1"/>
        <v>ok</v>
      </c>
    </row>
  </sheetData>
  <phoneticPr fontId="1" type="noConversion"/>
  <conditionalFormatting sqref="E3:W23 E27:W27 Y27:Z27 Y3:Z23 AB3:AC23 AB27:AC47 Y57:Z66 E57:W66 E28:U47 E54:U56 AB54:AC66">
    <cfRule type="cellIs" dxfId="18" priority="13" operator="greaterThan">
      <formula>0</formula>
    </cfRule>
  </conditionalFormatting>
  <conditionalFormatting sqref="E24:W26 Y24:Z26 AB24:AC26">
    <cfRule type="cellIs" dxfId="17" priority="12" operator="greaterThan">
      <formula>0</formula>
    </cfRule>
  </conditionalFormatting>
  <conditionalFormatting sqref="X3:X23 X27 X57:X66">
    <cfRule type="cellIs" dxfId="16" priority="11" operator="greaterThan">
      <formula>0</formula>
    </cfRule>
  </conditionalFormatting>
  <conditionalFormatting sqref="X24:X26">
    <cfRule type="cellIs" dxfId="15" priority="10" operator="greaterThan">
      <formula>0</formula>
    </cfRule>
  </conditionalFormatting>
  <conditionalFormatting sqref="AA27 AA3:AA23 AA57:AA66">
    <cfRule type="cellIs" dxfId="14" priority="9" operator="greaterThan">
      <formula>0</formula>
    </cfRule>
  </conditionalFormatting>
  <conditionalFormatting sqref="AA24:AA26">
    <cfRule type="cellIs" dxfId="13" priority="8" operator="greaterThan">
      <formula>0</formula>
    </cfRule>
  </conditionalFormatting>
  <conditionalFormatting sqref="V28:W47 Y28:Z47 Y54:Z56 V54:W56">
    <cfRule type="cellIs" dxfId="12" priority="7" operator="greaterThan">
      <formula>0</formula>
    </cfRule>
  </conditionalFormatting>
  <conditionalFormatting sqref="X28:X47 X54:X56">
    <cfRule type="cellIs" dxfId="11" priority="6" operator="greaterThan">
      <formula>0</formula>
    </cfRule>
  </conditionalFormatting>
  <conditionalFormatting sqref="AA28:AA47 AA54:AA56">
    <cfRule type="cellIs" dxfId="10" priority="5" operator="greaterThan">
      <formula>0</formula>
    </cfRule>
  </conditionalFormatting>
  <conditionalFormatting sqref="AB48:AC53 E48:U53">
    <cfRule type="cellIs" dxfId="9" priority="4" operator="greaterThan">
      <formula>0</formula>
    </cfRule>
  </conditionalFormatting>
  <conditionalFormatting sqref="V48:W53 Y48:Z53">
    <cfRule type="cellIs" dxfId="8" priority="3" operator="greaterThan">
      <formula>0</formula>
    </cfRule>
  </conditionalFormatting>
  <conditionalFormatting sqref="X48:X53">
    <cfRule type="cellIs" dxfId="7" priority="2" operator="greaterThan">
      <formula>0</formula>
    </cfRule>
  </conditionalFormatting>
  <conditionalFormatting sqref="AA48:AA53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L18" sqref="L18"/>
    </sheetView>
  </sheetViews>
  <sheetFormatPr defaultRowHeight="12" x14ac:dyDescent="0.2"/>
  <cols>
    <col min="1" max="1" width="9" style="1"/>
    <col min="2" max="2" width="3.25" style="1" bestFit="1" customWidth="1"/>
    <col min="3" max="3" width="15" style="1" bestFit="1" customWidth="1"/>
    <col min="4" max="4" width="13.75" style="1" bestFit="1" customWidth="1"/>
    <col min="5" max="5" width="12.875" style="1" bestFit="1" customWidth="1"/>
    <col min="6" max="6" width="9.5" style="1" bestFit="1" customWidth="1"/>
    <col min="7" max="7" width="12.875" style="1" bestFit="1" customWidth="1"/>
    <col min="8" max="8" width="9.5" style="1" bestFit="1" customWidth="1"/>
    <col min="9" max="9" width="12.875" style="1" bestFit="1" customWidth="1"/>
    <col min="10" max="10" width="9.5" style="1" bestFit="1" customWidth="1"/>
    <col min="11" max="16384" width="9" style="1"/>
  </cols>
  <sheetData>
    <row r="1" spans="2:10" ht="12.75" thickBot="1" x14ac:dyDescent="0.25"/>
    <row r="2" spans="2:10" s="13" customFormat="1" ht="72" x14ac:dyDescent="0.3">
      <c r="B2" s="15"/>
      <c r="C2" s="21" t="s">
        <v>270</v>
      </c>
      <c r="D2" s="21" t="s">
        <v>183</v>
      </c>
      <c r="E2" s="22" t="s">
        <v>185</v>
      </c>
      <c r="F2" s="22" t="s">
        <v>207</v>
      </c>
      <c r="G2" s="22" t="s">
        <v>186</v>
      </c>
      <c r="H2" s="22" t="s">
        <v>207</v>
      </c>
      <c r="I2" s="22" t="s">
        <v>184</v>
      </c>
      <c r="J2" s="23" t="s">
        <v>207</v>
      </c>
    </row>
    <row r="3" spans="2:10" x14ac:dyDescent="0.2">
      <c r="B3" s="26" t="s">
        <v>35</v>
      </c>
      <c r="C3" s="27" t="s">
        <v>360</v>
      </c>
      <c r="D3" s="27" t="s">
        <v>182</v>
      </c>
      <c r="E3" s="27" t="s">
        <v>159</v>
      </c>
      <c r="F3" s="27" t="s">
        <v>361</v>
      </c>
      <c r="G3" s="27" t="s">
        <v>160</v>
      </c>
      <c r="H3" s="27" t="s">
        <v>362</v>
      </c>
      <c r="I3" s="27" t="s">
        <v>164</v>
      </c>
      <c r="J3" s="28" t="s">
        <v>363</v>
      </c>
    </row>
    <row r="4" spans="2:10" x14ac:dyDescent="0.2">
      <c r="B4" s="16">
        <v>1</v>
      </c>
      <c r="C4" s="24">
        <v>1010</v>
      </c>
      <c r="D4" s="24" t="s">
        <v>161</v>
      </c>
      <c r="E4" s="24" t="s">
        <v>166</v>
      </c>
      <c r="F4" s="24">
        <v>50</v>
      </c>
      <c r="G4" s="24" t="s">
        <v>165</v>
      </c>
      <c r="H4" s="24">
        <v>30</v>
      </c>
      <c r="I4" s="24" t="s">
        <v>167</v>
      </c>
      <c r="J4" s="25">
        <v>20</v>
      </c>
    </row>
    <row r="5" spans="2:10" x14ac:dyDescent="0.2">
      <c r="B5" s="16">
        <v>2</v>
      </c>
      <c r="C5" s="14">
        <v>1020</v>
      </c>
      <c r="D5" s="14" t="s">
        <v>162</v>
      </c>
      <c r="E5" s="14" t="s">
        <v>168</v>
      </c>
      <c r="F5" s="14">
        <v>50</v>
      </c>
      <c r="G5" s="14" t="s">
        <v>169</v>
      </c>
      <c r="H5" s="14">
        <v>30</v>
      </c>
      <c r="I5" s="14" t="s">
        <v>170</v>
      </c>
      <c r="J5" s="17">
        <v>20</v>
      </c>
    </row>
    <row r="6" spans="2:10" x14ac:dyDescent="0.2">
      <c r="B6" s="16">
        <v>3</v>
      </c>
      <c r="C6" s="14">
        <v>1030</v>
      </c>
      <c r="D6" s="14" t="s">
        <v>163</v>
      </c>
      <c r="E6" s="14" t="s">
        <v>187</v>
      </c>
      <c r="F6" s="14">
        <v>50</v>
      </c>
      <c r="G6" s="14" t="s">
        <v>188</v>
      </c>
      <c r="H6" s="14">
        <v>30</v>
      </c>
      <c r="I6" s="14" t="s">
        <v>189</v>
      </c>
      <c r="J6" s="17">
        <v>20</v>
      </c>
    </row>
    <row r="7" spans="2:10" x14ac:dyDescent="0.2">
      <c r="B7" s="16">
        <v>4</v>
      </c>
      <c r="C7" s="14">
        <v>2010</v>
      </c>
      <c r="D7" s="14" t="s">
        <v>174</v>
      </c>
      <c r="E7" s="14" t="s">
        <v>171</v>
      </c>
      <c r="F7" s="14">
        <v>100</v>
      </c>
      <c r="G7" s="14" t="s">
        <v>172</v>
      </c>
      <c r="H7" s="14">
        <v>0</v>
      </c>
      <c r="I7" s="14" t="s">
        <v>173</v>
      </c>
      <c r="J7" s="17">
        <v>0</v>
      </c>
    </row>
    <row r="8" spans="2:10" x14ac:dyDescent="0.2">
      <c r="B8" s="16">
        <v>5</v>
      </c>
      <c r="C8" s="14">
        <v>2020</v>
      </c>
      <c r="D8" s="14" t="s">
        <v>175</v>
      </c>
      <c r="E8" s="14" t="s">
        <v>177</v>
      </c>
      <c r="F8" s="14">
        <v>60</v>
      </c>
      <c r="G8" s="14" t="s">
        <v>181</v>
      </c>
      <c r="H8" s="14">
        <v>30</v>
      </c>
      <c r="I8" s="14" t="s">
        <v>173</v>
      </c>
      <c r="J8" s="17">
        <v>10</v>
      </c>
    </row>
    <row r="9" spans="2:10" x14ac:dyDescent="0.2">
      <c r="B9" s="16">
        <v>6</v>
      </c>
      <c r="C9" s="14">
        <v>2030</v>
      </c>
      <c r="D9" s="14" t="s">
        <v>176</v>
      </c>
      <c r="E9" s="14" t="s">
        <v>177</v>
      </c>
      <c r="F9" s="14">
        <v>40</v>
      </c>
      <c r="G9" s="14" t="s">
        <v>181</v>
      </c>
      <c r="H9" s="14">
        <v>40</v>
      </c>
      <c r="I9" s="14" t="s">
        <v>173</v>
      </c>
      <c r="J9" s="17">
        <v>20</v>
      </c>
    </row>
    <row r="10" spans="2:10" x14ac:dyDescent="0.2">
      <c r="B10" s="16">
        <v>7</v>
      </c>
      <c r="C10" s="14">
        <v>3010</v>
      </c>
      <c r="D10" s="14" t="s">
        <v>178</v>
      </c>
      <c r="E10" s="14" t="s">
        <v>190</v>
      </c>
      <c r="F10" s="14">
        <v>50</v>
      </c>
      <c r="G10" s="14" t="s">
        <v>191</v>
      </c>
      <c r="H10" s="14">
        <v>30</v>
      </c>
      <c r="I10" s="14" t="s">
        <v>192</v>
      </c>
      <c r="J10" s="17">
        <v>20</v>
      </c>
    </row>
    <row r="11" spans="2:10" x14ac:dyDescent="0.2">
      <c r="B11" s="16">
        <v>8</v>
      </c>
      <c r="C11" s="14">
        <v>3020</v>
      </c>
      <c r="D11" s="14" t="s">
        <v>179</v>
      </c>
      <c r="E11" s="14" t="s">
        <v>193</v>
      </c>
      <c r="F11" s="14">
        <v>50</v>
      </c>
      <c r="G11" s="14" t="s">
        <v>194</v>
      </c>
      <c r="H11" s="14">
        <v>30</v>
      </c>
      <c r="I11" s="14" t="s">
        <v>195</v>
      </c>
      <c r="J11" s="17">
        <v>20</v>
      </c>
    </row>
    <row r="12" spans="2:10" x14ac:dyDescent="0.2">
      <c r="B12" s="16">
        <v>9</v>
      </c>
      <c r="C12" s="14">
        <v>3030</v>
      </c>
      <c r="D12" s="14" t="s">
        <v>180</v>
      </c>
      <c r="E12" s="14" t="s">
        <v>196</v>
      </c>
      <c r="F12" s="14">
        <v>50</v>
      </c>
      <c r="G12" s="14" t="s">
        <v>197</v>
      </c>
      <c r="H12" s="14">
        <v>30</v>
      </c>
      <c r="I12" s="14" t="s">
        <v>198</v>
      </c>
      <c r="J12" s="17">
        <v>20</v>
      </c>
    </row>
    <row r="13" spans="2:10" x14ac:dyDescent="0.2">
      <c r="B13" s="16">
        <v>10</v>
      </c>
      <c r="C13" s="14">
        <v>4010</v>
      </c>
      <c r="D13" s="14" t="s">
        <v>199</v>
      </c>
      <c r="E13" s="14" t="s">
        <v>204</v>
      </c>
      <c r="F13" s="14">
        <v>100</v>
      </c>
      <c r="G13" s="14" t="s">
        <v>147</v>
      </c>
      <c r="H13" s="14">
        <v>0</v>
      </c>
      <c r="I13" s="14" t="s">
        <v>201</v>
      </c>
      <c r="J13" s="17">
        <v>0</v>
      </c>
    </row>
    <row r="14" spans="2:10" x14ac:dyDescent="0.2">
      <c r="B14" s="16">
        <v>11</v>
      </c>
      <c r="C14" s="14">
        <v>4020</v>
      </c>
      <c r="D14" s="14" t="s">
        <v>203</v>
      </c>
      <c r="E14" s="14" t="s">
        <v>204</v>
      </c>
      <c r="F14" s="14">
        <v>60</v>
      </c>
      <c r="G14" s="14" t="s">
        <v>147</v>
      </c>
      <c r="H14" s="14">
        <v>30</v>
      </c>
      <c r="I14" s="14" t="s">
        <v>201</v>
      </c>
      <c r="J14" s="17">
        <v>10</v>
      </c>
    </row>
    <row r="15" spans="2:10" x14ac:dyDescent="0.2">
      <c r="B15" s="16">
        <v>12</v>
      </c>
      <c r="C15" s="14">
        <v>4030</v>
      </c>
      <c r="D15" s="14" t="s">
        <v>206</v>
      </c>
      <c r="E15" s="14" t="s">
        <v>204</v>
      </c>
      <c r="F15" s="14">
        <v>40</v>
      </c>
      <c r="G15" s="14" t="s">
        <v>147</v>
      </c>
      <c r="H15" s="14">
        <v>40</v>
      </c>
      <c r="I15" s="14" t="s">
        <v>201</v>
      </c>
      <c r="J15" s="17">
        <v>20</v>
      </c>
    </row>
    <row r="16" spans="2:10" x14ac:dyDescent="0.2">
      <c r="B16" s="16">
        <v>13</v>
      </c>
      <c r="C16" s="14">
        <v>5010</v>
      </c>
      <c r="D16" s="14" t="s">
        <v>271</v>
      </c>
      <c r="E16" s="14" t="s">
        <v>274</v>
      </c>
      <c r="F16" s="14">
        <v>100</v>
      </c>
      <c r="G16" s="14" t="s">
        <v>277</v>
      </c>
      <c r="H16" s="14">
        <v>0</v>
      </c>
      <c r="I16" s="14" t="s">
        <v>278</v>
      </c>
      <c r="J16" s="17">
        <v>0</v>
      </c>
    </row>
    <row r="17" spans="2:10" x14ac:dyDescent="0.2">
      <c r="B17" s="16">
        <v>14</v>
      </c>
      <c r="C17" s="14">
        <v>5020</v>
      </c>
      <c r="D17" s="14" t="s">
        <v>272</v>
      </c>
      <c r="E17" s="14" t="s">
        <v>279</v>
      </c>
      <c r="F17" s="14">
        <v>60</v>
      </c>
      <c r="G17" s="14" t="s">
        <v>277</v>
      </c>
      <c r="H17" s="14">
        <v>30</v>
      </c>
      <c r="I17" s="14" t="s">
        <v>280</v>
      </c>
      <c r="J17" s="17">
        <v>10</v>
      </c>
    </row>
    <row r="18" spans="2:10" ht="12.75" thickBot="1" x14ac:dyDescent="0.25">
      <c r="B18" s="18">
        <v>15</v>
      </c>
      <c r="C18" s="19">
        <v>5030</v>
      </c>
      <c r="D18" s="19" t="s">
        <v>273</v>
      </c>
      <c r="E18" s="19" t="s">
        <v>274</v>
      </c>
      <c r="F18" s="19">
        <v>40</v>
      </c>
      <c r="G18" s="19" t="s">
        <v>281</v>
      </c>
      <c r="H18" s="19">
        <v>40</v>
      </c>
      <c r="I18" s="19" t="s">
        <v>282</v>
      </c>
      <c r="J18" s="20">
        <v>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E19" sqref="E19"/>
    </sheetView>
  </sheetViews>
  <sheetFormatPr defaultRowHeight="12" x14ac:dyDescent="0.2"/>
  <cols>
    <col min="1" max="1" width="9" style="1"/>
    <col min="2" max="2" width="3.25" style="1" bestFit="1" customWidth="1"/>
    <col min="3" max="3" width="13.625" style="1" bestFit="1" customWidth="1"/>
    <col min="4" max="4" width="13.375" style="1" bestFit="1" customWidth="1"/>
    <col min="5" max="6" width="14.375" style="1" bestFit="1" customWidth="1"/>
    <col min="7" max="7" width="9.5" style="1" bestFit="1" customWidth="1"/>
    <col min="8" max="8" width="14.375" style="1" bestFit="1" customWidth="1"/>
    <col min="9" max="9" width="9.5" style="1" bestFit="1" customWidth="1"/>
    <col min="10" max="10" width="14.375" style="1" bestFit="1" customWidth="1"/>
    <col min="11" max="16384" width="9" style="1"/>
  </cols>
  <sheetData>
    <row r="1" spans="2:10" ht="12.75" thickBot="1" x14ac:dyDescent="0.25"/>
    <row r="2" spans="2:10" s="13" customFormat="1" ht="84" x14ac:dyDescent="0.3">
      <c r="B2" s="15"/>
      <c r="C2" s="21" t="s">
        <v>231</v>
      </c>
      <c r="D2" s="21" t="s">
        <v>183</v>
      </c>
      <c r="E2" s="21" t="s">
        <v>252</v>
      </c>
      <c r="F2" s="23" t="s">
        <v>232</v>
      </c>
      <c r="G2" s="21" t="s">
        <v>251</v>
      </c>
      <c r="H2" s="23" t="s">
        <v>232</v>
      </c>
      <c r="I2" s="21" t="s">
        <v>250</v>
      </c>
      <c r="J2" s="23" t="s">
        <v>232</v>
      </c>
    </row>
    <row r="3" spans="2:10" x14ac:dyDescent="0.2">
      <c r="B3" s="26" t="s">
        <v>35</v>
      </c>
      <c r="C3" s="27" t="s">
        <v>365</v>
      </c>
      <c r="D3" s="27" t="s">
        <v>182</v>
      </c>
      <c r="E3" s="27" t="s">
        <v>236</v>
      </c>
      <c r="F3" s="27" t="s">
        <v>259</v>
      </c>
      <c r="G3" s="27" t="s">
        <v>233</v>
      </c>
      <c r="H3" s="27" t="s">
        <v>237</v>
      </c>
      <c r="I3" s="27" t="s">
        <v>234</v>
      </c>
      <c r="J3" s="27" t="s">
        <v>235</v>
      </c>
    </row>
    <row r="4" spans="2:10" x14ac:dyDescent="0.2">
      <c r="B4" s="16">
        <v>1</v>
      </c>
      <c r="C4" s="24">
        <v>1010</v>
      </c>
      <c r="D4" s="24" t="s">
        <v>238</v>
      </c>
      <c r="E4" s="24" t="s">
        <v>166</v>
      </c>
      <c r="F4" s="24">
        <v>5</v>
      </c>
      <c r="G4" s="14">
        <v>0</v>
      </c>
      <c r="H4" s="24">
        <v>0</v>
      </c>
      <c r="I4" s="14">
        <v>0</v>
      </c>
      <c r="J4" s="25">
        <v>0</v>
      </c>
    </row>
    <row r="5" spans="2:10" x14ac:dyDescent="0.2">
      <c r="B5" s="16">
        <v>2</v>
      </c>
      <c r="C5" s="14">
        <v>1020</v>
      </c>
      <c r="D5" s="14" t="s">
        <v>239</v>
      </c>
      <c r="E5" s="14" t="s">
        <v>168</v>
      </c>
      <c r="F5" s="14">
        <v>1</v>
      </c>
      <c r="G5" s="14" t="s">
        <v>169</v>
      </c>
      <c r="H5" s="14">
        <v>2</v>
      </c>
      <c r="I5" s="14">
        <v>0</v>
      </c>
      <c r="J5" s="17">
        <v>0</v>
      </c>
    </row>
    <row r="6" spans="2:10" x14ac:dyDescent="0.2">
      <c r="B6" s="16">
        <v>3</v>
      </c>
      <c r="C6" s="14">
        <v>1030</v>
      </c>
      <c r="D6" s="14" t="s">
        <v>240</v>
      </c>
      <c r="E6" s="14" t="s">
        <v>187</v>
      </c>
      <c r="F6" s="14">
        <v>1</v>
      </c>
      <c r="G6" s="14" t="s">
        <v>169</v>
      </c>
      <c r="H6" s="14">
        <v>30</v>
      </c>
      <c r="I6" s="24" t="s">
        <v>166</v>
      </c>
      <c r="J6" s="17">
        <v>5</v>
      </c>
    </row>
    <row r="7" spans="2:10" x14ac:dyDescent="0.2">
      <c r="B7" s="16">
        <v>4</v>
      </c>
      <c r="C7" s="14">
        <v>2010</v>
      </c>
      <c r="D7" s="14" t="s">
        <v>241</v>
      </c>
      <c r="E7" s="14" t="s">
        <v>205</v>
      </c>
      <c r="F7" s="14">
        <v>2</v>
      </c>
      <c r="G7" s="14" t="s">
        <v>200</v>
      </c>
      <c r="H7" s="14">
        <v>1</v>
      </c>
      <c r="I7" s="14" t="s">
        <v>253</v>
      </c>
      <c r="J7" s="17">
        <v>1</v>
      </c>
    </row>
    <row r="8" spans="2:10" x14ac:dyDescent="0.2">
      <c r="B8" s="16">
        <v>5</v>
      </c>
      <c r="C8" s="14">
        <v>2020</v>
      </c>
      <c r="D8" s="14" t="s">
        <v>242</v>
      </c>
      <c r="E8" s="14" t="s">
        <v>205</v>
      </c>
      <c r="F8" s="14">
        <v>2</v>
      </c>
      <c r="G8" s="14" t="s">
        <v>200</v>
      </c>
      <c r="H8" s="14">
        <v>2</v>
      </c>
      <c r="I8" s="14">
        <v>0</v>
      </c>
      <c r="J8" s="17">
        <v>0</v>
      </c>
    </row>
    <row r="9" spans="2:10" x14ac:dyDescent="0.2">
      <c r="B9" s="16">
        <v>6</v>
      </c>
      <c r="C9" s="14">
        <v>2030</v>
      </c>
      <c r="D9" s="14" t="s">
        <v>243</v>
      </c>
      <c r="E9" s="14" t="s">
        <v>256</v>
      </c>
      <c r="F9" s="14">
        <v>10</v>
      </c>
      <c r="G9" s="14" t="s">
        <v>255</v>
      </c>
      <c r="H9" s="14">
        <v>5</v>
      </c>
      <c r="I9" s="14" t="s">
        <v>254</v>
      </c>
      <c r="J9" s="17">
        <v>5</v>
      </c>
    </row>
    <row r="10" spans="2:10" x14ac:dyDescent="0.2">
      <c r="B10" s="16">
        <v>7</v>
      </c>
      <c r="C10" s="14">
        <v>3010</v>
      </c>
      <c r="D10" s="14" t="s">
        <v>244</v>
      </c>
      <c r="E10" s="14" t="s">
        <v>257</v>
      </c>
      <c r="F10" s="14">
        <v>10</v>
      </c>
      <c r="G10" s="14" t="s">
        <v>205</v>
      </c>
      <c r="H10" s="14">
        <v>1</v>
      </c>
      <c r="I10" s="14">
        <v>0</v>
      </c>
      <c r="J10" s="17">
        <v>0</v>
      </c>
    </row>
    <row r="11" spans="2:10" x14ac:dyDescent="0.2">
      <c r="B11" s="16">
        <v>8</v>
      </c>
      <c r="C11" s="14">
        <v>3020</v>
      </c>
      <c r="D11" s="14" t="s">
        <v>245</v>
      </c>
      <c r="E11" s="14" t="s">
        <v>193</v>
      </c>
      <c r="F11" s="14">
        <v>5</v>
      </c>
      <c r="G11" s="14" t="s">
        <v>205</v>
      </c>
      <c r="H11" s="14">
        <v>10</v>
      </c>
      <c r="I11" s="14">
        <v>0</v>
      </c>
      <c r="J11" s="17">
        <v>0</v>
      </c>
    </row>
    <row r="12" spans="2:10" x14ac:dyDescent="0.2">
      <c r="B12" s="16">
        <v>9</v>
      </c>
      <c r="C12" s="14">
        <v>3030</v>
      </c>
      <c r="D12" s="14" t="s">
        <v>246</v>
      </c>
      <c r="E12" s="14" t="s">
        <v>257</v>
      </c>
      <c r="F12" s="14">
        <v>10</v>
      </c>
      <c r="G12" s="14" t="s">
        <v>194</v>
      </c>
      <c r="H12" s="14">
        <v>10</v>
      </c>
      <c r="I12" s="14" t="s">
        <v>258</v>
      </c>
      <c r="J12" s="17">
        <v>20</v>
      </c>
    </row>
    <row r="13" spans="2:10" x14ac:dyDescent="0.2">
      <c r="B13" s="16">
        <v>10</v>
      </c>
      <c r="C13" s="14">
        <v>4010</v>
      </c>
      <c r="D13" s="14" t="s">
        <v>247</v>
      </c>
      <c r="E13" s="14" t="s">
        <v>205</v>
      </c>
      <c r="F13" s="14">
        <v>10</v>
      </c>
      <c r="G13" s="14" t="s">
        <v>200</v>
      </c>
      <c r="H13" s="14">
        <v>5</v>
      </c>
      <c r="I13" s="14" t="s">
        <v>202</v>
      </c>
      <c r="J13" s="17">
        <v>0</v>
      </c>
    </row>
    <row r="14" spans="2:10" x14ac:dyDescent="0.2">
      <c r="B14" s="16">
        <v>11</v>
      </c>
      <c r="C14" s="14">
        <v>4020</v>
      </c>
      <c r="D14" s="14" t="s">
        <v>248</v>
      </c>
      <c r="E14" s="14" t="s">
        <v>205</v>
      </c>
      <c r="F14" s="14">
        <v>10</v>
      </c>
      <c r="G14" s="14" t="s">
        <v>200</v>
      </c>
      <c r="H14" s="14">
        <v>5</v>
      </c>
      <c r="I14" s="14" t="s">
        <v>202</v>
      </c>
      <c r="J14" s="17">
        <v>10</v>
      </c>
    </row>
    <row r="15" spans="2:10" ht="12.75" thickBot="1" x14ac:dyDescent="0.25">
      <c r="B15" s="18">
        <v>12</v>
      </c>
      <c r="C15" s="19">
        <v>4030</v>
      </c>
      <c r="D15" s="19" t="s">
        <v>249</v>
      </c>
      <c r="E15" s="19" t="s">
        <v>205</v>
      </c>
      <c r="F15" s="19">
        <v>10</v>
      </c>
      <c r="G15" s="19" t="s">
        <v>200</v>
      </c>
      <c r="H15" s="19">
        <v>5</v>
      </c>
      <c r="I15" s="19" t="s">
        <v>202</v>
      </c>
      <c r="J15" s="20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opLeftCell="A4" workbookViewId="0">
      <selection activeCell="D13" sqref="D13"/>
    </sheetView>
  </sheetViews>
  <sheetFormatPr defaultRowHeight="16.5" x14ac:dyDescent="0.3"/>
  <cols>
    <col min="2" max="2" width="11.25" customWidth="1"/>
  </cols>
  <sheetData>
    <row r="1" spans="2:3" ht="82.5" x14ac:dyDescent="0.3">
      <c r="B1" s="7" t="s">
        <v>34</v>
      </c>
    </row>
    <row r="2" spans="2:3" x14ac:dyDescent="0.3">
      <c r="B2" t="s">
        <v>31</v>
      </c>
      <c r="C2" t="s">
        <v>32</v>
      </c>
    </row>
    <row r="3" spans="2:3" x14ac:dyDescent="0.3">
      <c r="B3">
        <v>1001</v>
      </c>
      <c r="C3" t="s">
        <v>33</v>
      </c>
    </row>
    <row r="4" spans="2:3" x14ac:dyDescent="0.3">
      <c r="B4">
        <v>1002</v>
      </c>
    </row>
    <row r="5" spans="2:3" x14ac:dyDescent="0.3">
      <c r="B5">
        <v>1003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NPC_table_master</vt:lpstr>
      <vt:lpstr>Character_table_init</vt:lpstr>
      <vt:lpstr>아이템시나리오_</vt:lpstr>
      <vt:lpstr>Item_master_table</vt:lpstr>
      <vt:lpstr>Skill_master</vt:lpstr>
      <vt:lpstr>Item_collection_group</vt:lpstr>
      <vt:lpstr>Item_product_group</vt:lpstr>
      <vt:lpstr>Move_pattern_master</vt:lpstr>
      <vt:lpstr>Attack_pattern_master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2020-01-20T12:30:58Z</dcterms:modified>
</cp:coreProperties>
</file>