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<sst xmlns="http://schemas.openxmlformats.org/spreadsheetml/2006/main" count="179" uniqueCount="76">
  <si>
    <t>-</t>
  </si>
  <si>
    <t>모드</t>
  </si>
  <si>
    <t>실행 스크립트</t>
  </si>
  <si>
    <t>파라미터</t>
  </si>
  <si>
    <t>설명</t>
  </si>
  <si>
    <t>입력/출력</t>
  </si>
  <si>
    <t>디버그 파라미터</t>
  </si>
  <si>
    <t>Input/Output</t>
  </si>
  <si>
    <t>비고</t>
  </si>
  <si>
    <t>Debug 파라미터</t>
  </si>
  <si>
    <t>dataset_version</t>
  </si>
  <si>
    <t>gen_var</t>
  </si>
  <si>
    <t>e_test</t>
  </si>
  <si>
    <t>domain</t>
  </si>
  <si>
    <t>m_target_index</t>
  </si>
  <si>
    <t>operation</t>
  </si>
  <si>
    <t>script_index_forecasting_generate_data.py
(python script_index_forecasting_generate_data.py --dataset_version='v0' --gen_var=0 --e_test=None --domain=None --m_target_index=8)</t>
  </si>
  <si>
    <t>v0</t>
  </si>
  <si>
    <t>None</t>
  </si>
  <si>
    <r>
      <t/>
    </r>
    <r>
      <rPr>
        <b/>
        <sz val="11"/>
        <color rgb="FF000000"/>
        <rFont val="맑은 고딕"/>
        <family val="2"/>
      </rPr>
      <t>15개 시장 (1/3/6 공통 변수) 분석 변수 도출</t>
    </r>
    <r>
      <rPr>
        <sz val="11"/>
        <color rgb="FF000000"/>
        <rFont val="맑은 고딕"/>
        <family val="2"/>
      </rPr>
      <t xml:space="preserve">
- 주말 제외
- X, Y filled 데이터 교집합
- Forward &amp; Backward 순차 적용
- 대표변수 선정 (변수상관계수)
- 15 타겟지표 대상 교차상관분석 (시장별 변수선택)
- 상관계수에 대한 선형회귀 설명력 활용 시장변수 선택
- 불용 변수 제거
- 최종 변수 선택
</t>
    </r>
  </si>
  <si>
    <r>
      <t/>
    </r>
    <r>
      <rPr>
        <b/>
        <sz val="11"/>
        <color rgb="FF000000"/>
        <rFont val="맑은 고딕"/>
        <family val="2"/>
      </rPr>
      <t>BaseDir: ./datasets/rawdata/index_data/</t>
    </r>
    <r>
      <rPr>
        <sz val="11"/>
        <color rgb="FF000000"/>
        <rFont val="맑은 고딕"/>
        <family val="2"/>
      </rPr>
      <t xml:space="preserve">
IN: 
Synced_D_FilledData.csv 
gold_index.csv 
summary
OUT: 
data_vars_[시장변수]_Indices.csv
data_vars_[시장변수]_Indices_desc.csv
data_vars_TOTAL_Indices.csv
data_vars_TOTAL_Indices_desc.csv</t>
    </r>
  </si>
  <si>
    <t>[중요]
파라미터 e_test는 현재의 데이터 마지막 날짜를 의미 함.
실험 시는 e_test 을 밀면서 실험 (-750 정도를 분석 데이터로 보는 것을 고려 해야 함)
운영시는 e-test 는 None으로 설정 하면 됨</t>
  </si>
  <si>
    <t>parser.add_argument("--s_test", type=str, default=None)
parser.add_argument("--e_test", type=str, default=None)
# parser.add_argument("--e_test", type=str, default="2010-01-01")
parser.add_argument("--dataset_version", type=str, default="v0")
# [0: train/validation independent | 1: test | 2: train only | 3: train/validation Duplicate]
parser.add_argument("--verbose", type=int, default=None)
parser.add_argument("--m_target_index", type=int, default=99)  # [0 | 1 | 2 | ~ | 14]
parser.add_argument("--gen_var", type=int, default=0)  # 0 is only possblie value
parser.add_argument("--forward_ndx", type=int, default=None)
parser.add_argument("--operation_mode", type=int, default=None)
parser.add_argument("--domain", type=str, default=None)
parser.add_argument("--performed_date", type=str, default=None)</t>
  </si>
  <si>
    <t>experimentals</t>
  </si>
  <si>
    <t>script_index_forecasting_generate_data.py
(python script_index_forecasting_generate_data.py --dataset_version='v0' --gen_var=0 --e_test='2018-01-01' --domain=None --m_target_index=8)</t>
  </si>
  <si>
    <t>'2017-01-01'</t>
  </si>
  <si>
    <t>s_test</t>
  </si>
  <si>
    <t>verbose</t>
  </si>
  <si>
    <t>operation_mode</t>
  </si>
  <si>
    <t>script_index_forecasting_generate_data.py
(python script_index_forecasting_generate_data.py --s_test=None --e_test=None --verbose=3 --operation_mode=1 --domain='TOTAL_20')</t>
  </si>
  <si>
    <t>[TOTAL_20 | TOTAL_60 | TOTAL_120]</t>
  </si>
  <si>
    <t>학습, 검증, 블라인드 테스트 바이너리 데이터 세트 생성 (tf_record)</t>
  </si>
  <si>
    <r>
      <t/>
    </r>
    <r>
      <rPr>
        <b/>
        <sz val="11"/>
        <color rgb="FF000000"/>
        <rFont val="맑은 고딕"/>
        <family val="2"/>
      </rPr>
      <t xml:space="preserve">IN: </t>
    </r>
    <r>
      <rPr>
        <sz val="11"/>
        <color rgb="FF000000"/>
        <rFont val="맑은 고딕"/>
        <family val="2"/>
      </rPr>
      <t xml:space="preserve">
./datasets/rawdata/index_data/Synced_D_FilledData.csv 
./datasets/rawdata/index_data/gold_index.csv 
./datasets/rawdata/index_data/data_vars_[시장변수]_Indices.csv
./datasets/rawdata/index_data/data_vars_TOTAL_Indices.csv
</t>
    </r>
    <r>
      <rPr>
        <b/>
        <sz val="11"/>
        <color rgb="FF000000"/>
        <rFont val="맑은 고딕"/>
        <family val="2"/>
      </rPr>
      <t xml:space="preserve">OUT: </t>
    </r>
    <r>
      <rPr>
        <sz val="11"/>
        <color rgb="FF000000"/>
        <rFont val="맑은 고딕"/>
        <family val="2"/>
      </rPr>
      <t xml:space="preserve">
./datasets/rawdata/index_data/data_vars_[시장변수]_Indices_v1.csv
./datasets/rawdata/index_data/data_vars_[시장변수]_Indices_v1_desc.csv
</t>
    </r>
    <r>
      <rPr>
        <sz val="11"/>
        <color rgb="FF000000"/>
        <rFont val="맑은 고딕"/>
        <family val="2"/>
      </rPr>
      <t>./save/tf_record/index_forecasting/if_x0_20_y[20/60/120]_v[11 + target_index]/if_v[11 + target_index]_cv00_validation.tfrecord
./save/tf_record/index_forecasting/if_x0_20_y[20/60/120]_v[11 + target_index]/if_v[11 + target_index]_cv00_train.tfrecord
./save/tf_record/index_forecasting/if_x0_20_y[20/60/120]_v[11 + target_index]/if_v[11 + target_index]_cv00_test.tfrecord
./save/tf_record/index_forecasting/if_x0_20_y[20/60/120]_v[11 + target_index]/meta</t>
    </r>
  </si>
  <si>
    <t>[주의]
변수선택 모듈의 경우 e_test 는 현재의 날짜 (실험기준은 마지막 Seen Date) 이지만,
학습데이터 생성 모듈의 경우 s_test, e_test 는 테스트 데이터를 의미 함. 혼동 하지 말것 !!!</t>
  </si>
  <si>
    <t>parser.add_argument("--s_test", type=str, default=NONE)
parser.add_argument("--e_test", type=str, default=NONE)
parser.add_argument("--dataset_version", type=str, default=None)
# [0: train/validation independent | 1: test | 2: train only | 3: train/validation Duplicate]
parser.add_argument("--verbose", type=int, default=3)
parser.add_argument(
        "--m_target_index", type=int, default=None
    )  # [0 | 1 | 2 | etc.]
parser.add_argument("--gen_var", type=int, default=None)  # [True | False]
parser.add_argument("--forward_ndx", type=int, default=None)
parser.add_argument("--operation_mode", type=int, default=1)
parser.add_argument("--domain", type=str, default="TOTAL_20")
parser.add_argument(
        "--performed_date",
        type=str,
        default=datetime.now().strftime("%Y-%m-%d %H:%M:%S"),
    )</t>
  </si>
  <si>
    <t xml:space="preserve">script_index_forecasting_generate_data.py
(python script_index_forecasting_generate_data.py --s_test='2018-01-01' --e_test='2018-04-01' --verbose=3 --operation_mode=0 --domain='TOTAL_20')
</t>
  </si>
  <si>
    <t>'2017-04-01'</t>
  </si>
  <si>
    <t>m_online_buffer</t>
  </si>
  <si>
    <t>search_parameter</t>
  </si>
  <si>
    <t>process_id</t>
  </si>
  <si>
    <t>on_cloud</t>
  </si>
  <si>
    <t>n_cpu</t>
  </si>
  <si>
    <t>operation/experimentals</t>
  </si>
  <si>
    <t>script_index_forecasting_train.py
(python script_index_forecasting_train.py --process_id=1 --domain='TOTAL_20' --m_online_buffer=1 --search_parameter=0 --on_cloud=0 --n_cpu=1)</t>
  </si>
  <si>
    <t>tf_record로 부터 모형 학습을 데이터 생성</t>
  </si>
  <si>
    <t>IN: 
./save/tf_record/index_forecasting/if_x0_20_y[20/60/120]_v26/if_v26_cv00_train.pkl
./save/tf_record/index_forecasting/if_x0_20_y[20/60/120]_v26/meta
./save/tf_record/index_forecasting/if_x0_20_y[20/60/120]_v26/x_index.json
OUT:
./agent_log/buffer_generate_model_p26[process_id].txt
./save/model/rllearn/IF_TOTAL_T20_[생성시간]/*.* (모형 정보)
./save/model/rllearn/buffer_save/IF_TOTAL_T20_[생성시간]/*.* (학습데이터 버퍼)
./save/tensorlog/index_forecasting/IF_TOTAL_T20_[생성시간]/*.*
./save/model/rllearn/IF_TOTAL_T20_[생성시간]/meta
./save/model/rllearn/IF_TOTAL_T20_[생성시간]/agent_parameter.txt
./save/model/rllearn/IF_TOTAL_T20_[생성시간]/agent_parameter.json</t>
  </si>
  <si>
    <t xml:space="preserve">process 아이디는 버퍼의 indentifier로써 활용 된다. [데이터셑버젼 + processID]
같은 데이터를 보아야 하는 모델은 같은 버퍼를 보야야 한다. </t>
  </si>
  <si>
    <t>parser.add_argument("--m_online_buffer", type=int, default=1)
parser.add_argument("--search_variables", type=int, default=0)
parser.add_argument("--search_parameter", type=int, default=0)
parser.add_argument("--process_id", type=int, default=1)
parser.add_argument(
        "--on_cloud", type=int, default=0
    )  # for debug test, load chunks of samples or all samples
parser.add_argument("--dataset_version", type=str, default=None)
parser.add_argument("--n_cpu", type=int, default=1)
parser.add_argument("--m_target_index", type=int, default=None)  # [0 | 1 | 2]
parser.add_argument("--forward_ndx", type=int, default=None)
parser.add_argument("--ref_pid", type=int, default=None)
parser.add_argument("--domain", type=str, default="TOTAL_20")</t>
  </si>
  <si>
    <t>script_index_forecasting_train.py
(python script_index_forecasting_train.py --process_id=1 --domain='TOTAL_20')</t>
  </si>
  <si>
    <t>1~N</t>
  </si>
  <si>
    <t>모형 모형 학습 (프로세스 ID는 모형을 특정하기 위한 Identifier)</t>
  </si>
  <si>
    <t xml:space="preserve">IN:
./save/model/rllearn/IF_TOTAL_T20_[생성시간]/*.* (모형 정보)
./save/model/rllearn/buffer_save/IF_TOTAL_T20_[생성시간]/*.* (학습데이터 버퍼)
./save/model/rllearn/IF_TOTAL_T20_[생성시간]/meta
./save/model/rllearn/IF_TOTAL_T20_[생성시간]/agent_parameter.txt
./save/model/rllearn/IF_TOTAL_T20_[생성시간]/agent_parameter.json
OUT:
./save/model/rllearn/IF_TOTAL_T20_[생성시간]_[학습파라미터기준 동적 태그]/*.* (모형 Artifact)
./save/result/*.* (모형결과)
</t>
  </si>
  <si>
    <t>현재의 버퍼가 모든 모형이 보아야 하는 데이터로 가정</t>
  </si>
  <si>
    <t>parser.add_argument("--m_online_buffer", type=int, default=0)
parser.add_argument("--search_variables", type=int, default=0)
parser.add_argument("--search_parameter", type=int, default=None)
parser.add_argument("--process_id", type=int, default=1)
parser.add_argument(
        "--on_cloud", type=int, default=1
    )  # for debug test, load chunks of samples or all samples
parser.add_argument("--dataset_version", type=str, default=None)
parser.add_argument("--n_cpu", type=int, default=0)
parser.add_argument("--m_target_index", type=int, default=None)  # [0 | 1 | 2]
parser.add_argument("--forward_ndx", type=int, default=None)
parser.add_argument("--ref_pid", type=int, default=None)
parser.add_argument("--domain", type=str, default="TOTAL_20")</t>
  </si>
  <si>
    <t>script_index_forecasting_train.py
(python script_index_forecasting_train.py --process_id=1 --domain='TOTAL_20' --m_train_mode=1 --m_pre_train_model="model_location")</t>
  </si>
  <si>
    <t>나중에 문서 정리 할때는 파라미터 m_train_mode, m_pre_train_model 추가</t>
  </si>
  <si>
    <t>script_index_forecasting_train.py
(python script_index_forecasting_train.py --process_id=1 --domain='TOTAL_20' --ref_pid=1)</t>
  </si>
  <si>
    <t>나중에 문서 정리 할때는 파라미터 ref_id 추가</t>
  </si>
  <si>
    <t>실험상 시계열을 움직이면서 테스트 하기 때문에 ref_id를 통해 봐야하는 버퍼를 특정 함.</t>
  </si>
  <si>
    <t>actual_inference</t>
  </si>
  <si>
    <t>script_index_forecasting_test.py
(python script_index_forecasting_test.py --domain=TOTAL_20 --actual_inference=1)</t>
  </si>
  <si>
    <t xml:space="preserve">모델 레포지토리를 참조 하여 추론을 수행 함. </t>
  </si>
  <si>
    <t>IN:
./agent_log/buffer_generate_model_p26[process_id].txt
./agent_log/working_model_p26[forward_ndx][process_id].txt
./save/model/rllearn/IF_TOTAL_T20_[생성시간]/*.* (모형 정보)
./save/model/rllearn/buffer_save/IF_TOTAL_T20_[생성시간]/*.* (학습데이터 버퍼)
./save/model/rllearn/IF_TOTAL_T20_[생성시간]/meta
./save/model/rllearn/IF_TOTAL_T20_[생성시간]/agent_parameter.txt
./save/model/rllearn/IF_TOTAL_T20_[생성시간]/agent_parameter.json
OUT:
./save/result/[모형 Idntifier]/*.* (결과파일)
./datasets/rawdata/index_data/predefined_std_20_index.csv
./datasets/rawdata/index_data/predefined_std_20_return.csv
./datasets/rawdata/index_data/predefined_std_60_index.csv
./datasets/rawdata/index_data/predefined_std_60_return.csv
./datasets/rawdata/index_data/predefined_std_120_index.csv
./datasets/rawdata/index_data/predefined_std_120_return.csv</t>
  </si>
  <si>
    <t>process 아이디는 실험시에만 활용 (모형을 특정 지어 테스트 함). 
운영프로세스에서는
1. domain 기준 Drop된 모든 모형 테스트 후, 모델레포 업데이트
2. 추론 시, 모델레포 메타파일에서 최종모형 특정하여 서비스</t>
  </si>
  <si>
    <t>parser.add_argument("--process_id", type=int, default=None)
parser.add_argument("--m_target_index", type=int, default=None)
parser.add_argument("--forward_ndx", type=int, default=None)
parser.add_argument("--actual_inference", type=int, default=1)
parser.add_argument("--dataset_version", type=str, default=None)
parser.add_argument("--domain", type=str, default="TOTAL_20")</t>
  </si>
  <si>
    <t>script_index_forecasting_test.py
(python script_index_forecasting_test.py --domain=TOTAL_20 --actual_inference=0 --process_id=1)</t>
  </si>
  <si>
    <t>프로세스 아이디로 특정한 모형을 기반으로 추론을 수행 함</t>
  </si>
  <si>
    <t>parser.add_argument("--process_id", type=int, default=1)
parser.add_argument("--m_target_index", type=int, default=None)
parser.add_argument("--forward_ndx", type=int, default=None)
parser.add_argument("--actual_inference", type=int, default=0)
parser.add_argument("--dataset_version", type=str, default=None)
parser.add_argument("--domain", type=str, default="TOTAL_20")</t>
  </si>
  <si>
    <t>script_index_select_model.py
(python script_index_select_model.py --domain=TOTAL_20)</t>
  </si>
  <si>
    <t>실험결과 파일로 부터 ./save/result/selected/final 에 선택 모형 Drop</t>
  </si>
  <si>
    <t xml:space="preserve">IN:
./save/result/[모형 Idntifier]/*.*
OUT:
 ./save/result/selected/TOTAL_20/[시장별 모형결과]
 ./save/result/selected/TOTAL_20/gathered_results.csv
 ./save/result/selected/TOTAL_20/selected_model_results.csv
 ./save/result/selected/TOTAL_20/final/[시장별 모형결과]
</t>
  </si>
  <si>
    <t>parser.add_argument("--m_target_index", type=int, default=None)
parser.add_argument("--forward_ndx", type=int, default=None)
parser.add_argument("--dataset_version", type=str, default=None)
parser.add_argument("--domain", type=str, default="INX_20")</t>
  </si>
  <si>
    <t>script_index_forecasting_adhoc.py
(python script_index_forecasting_adhoc.py --domain=TOTAL_20)</t>
  </si>
  <si>
    <t>모델 레포지토리에 모형 추가 및 변경</t>
  </si>
  <si>
    <t>IN:
./save/result/selected/TOTAL_20/final/[시장별 모형결과]
OUT:
./save/model_repo_meta/TOTAL_T20.pkl</t>
  </si>
  <si>
    <t>parser.add_argument("--m_target_index", type=int, default=None)
parser.add_argument("--forward_ndx", type=int, default=None)
parser.add_argument("--dataset_version", type=str, default=None)
parser.add_argument("--domain", type=str, default="TOTAL_20")
parser.add_argument("--init_repo_model", type=int, default=0)
parser.add_argument("--performed_date", type=str, default=datetime.now().strftime("%Y-%m-%d %H:%M:%S"))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</si>
</sst>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굴림"/>
      <family val="2"/>
    </font>
    <font>
      <sz val="11"/>
      <color theme="1"/>
      <name val="Calibri"/>
      <family val="2"/>
    </font>
    <font>
      <b/>
      <sz val="11"/>
      <color rgb="FF000000"/>
      <name val="맑은 고딕"/>
      <family val="2"/>
    </font>
    <font>
      <sz val="11"/>
      <color rgb="FF000000"/>
      <name val="맑은 고딕"/>
      <family val="2"/>
    </font>
    <font>
      <b/>
      <sz val="11"/>
      <color rgb="FFff0000"/>
      <name val="맑은 고딕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</borders>
  <cellStyleXfs count="1">
    <xf numFmtId="0" fontId="0" fillId="0" borderId="0"/>
  </cellStyleXfs>
  <cellXfs count="5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right" wrapText="1"/>
    </xf>
    <xf xfId="0" numFmtId="0" borderId="2" applyBorder="1" fontId="1" applyFont="1" fillId="0" applyAlignment="1">
      <alignment horizontal="center" wrapText="1"/>
    </xf>
    <xf xfId="0" numFmtId="4" applyNumberFormat="1" borderId="2" applyBorder="1" fontId="1" applyFont="1" fillId="0" applyAlignment="1">
      <alignment horizontal="right" wrapText="1"/>
    </xf>
    <xf xfId="0" numFmtId="0" borderId="3" applyBorder="1" fontId="1" applyFont="1" fillId="0" applyAlignment="1">
      <alignment horizontal="center" wrapText="1"/>
    </xf>
    <xf xfId="0" numFmtId="3" applyNumberFormat="1" borderId="4" applyBorder="1" fontId="2" applyFont="1" fillId="0" applyAlignment="1">
      <alignment horizontal="right"/>
    </xf>
    <xf xfId="0" numFmtId="3" applyNumberFormat="1" borderId="5" applyBorder="1" fontId="1" applyFont="1" fillId="0" applyAlignment="1">
      <alignment horizontal="center" wrapText="1"/>
    </xf>
    <xf xfId="0" numFmtId="3" applyNumberFormat="1" borderId="6" applyBorder="1" fontId="1" applyFont="1" fillId="0" applyAlignment="1">
      <alignment horizontal="right" wrapText="1"/>
    </xf>
    <xf xfId="0" numFmtId="0" borderId="6" applyBorder="1" fontId="1" applyFont="1" fillId="0" applyAlignment="1">
      <alignment horizontal="center" wrapText="1"/>
    </xf>
    <xf xfId="0" numFmtId="4" applyNumberFormat="1" borderId="6" applyBorder="1" fontId="1" applyFont="1" fillId="0" applyAlignment="1">
      <alignment horizontal="right" wrapText="1"/>
    </xf>
    <xf xfId="0" numFmtId="0" borderId="7" applyBorder="1" fontId="1" applyFont="1" fillId="0" applyAlignment="1">
      <alignment horizontal="center" wrapText="1"/>
    </xf>
    <xf xfId="0" numFmtId="3" applyNumberFormat="1" borderId="8" applyBorder="1" fontId="1" applyFont="1" fillId="0" applyAlignment="1">
      <alignment horizontal="center" wrapText="1"/>
    </xf>
    <xf xfId="0" numFmtId="3" applyNumberFormat="1" borderId="9" applyBorder="1" fontId="1" applyFont="1" fillId="0" applyAlignment="1">
      <alignment horizontal="right" wrapText="1"/>
    </xf>
    <xf xfId="0" numFmtId="0" borderId="9" applyBorder="1" fontId="1" applyFont="1" fillId="0" applyAlignment="1">
      <alignment horizontal="center" wrapText="1"/>
    </xf>
    <xf xfId="0" numFmtId="4" applyNumberFormat="1" borderId="9" applyBorder="1" fontId="1" applyFont="1" fillId="0" applyAlignment="1">
      <alignment horizontal="right" wrapText="1"/>
    </xf>
    <xf xfId="0" numFmtId="0" borderId="10" applyBorder="1" fontId="1" applyFont="1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3" applyNumberFormat="1" borderId="0" fontId="0" fillId="0" applyAlignment="1">
      <alignment horizontal="left" wrapText="1"/>
    </xf>
    <xf xfId="0" numFmtId="3" applyNumberFormat="1" borderId="4" applyBorder="1" fontId="2" applyFont="1" fillId="0" applyAlignment="1">
      <alignment horizontal="center" wrapText="1"/>
    </xf>
    <xf xfId="0" numFmtId="0" borderId="4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left" wrapText="1"/>
    </xf>
    <xf xfId="0" numFmtId="0" borderId="4" applyBorder="1" fontId="3" applyFont="1" fillId="0" applyAlignment="1">
      <alignment horizontal="center" vertical="top" wrapText="1"/>
    </xf>
    <xf xfId="0" numFmtId="0" borderId="4" applyBorder="1" fontId="3" applyFont="1" fillId="0" applyAlignment="1">
      <alignment horizontal="center" wrapText="1"/>
    </xf>
    <xf xfId="0" numFmtId="3" applyNumberFormat="1" borderId="4" applyBorder="1" fontId="3" applyFont="1" fillId="0" applyAlignment="1">
      <alignment horizontal="center" wrapText="1"/>
    </xf>
    <xf xfId="0" numFmtId="3" applyNumberFormat="1" borderId="4" applyBorder="1" fontId="3" applyFont="1" fillId="0" applyAlignment="1">
      <alignment horizontal="center" vertical="top" wrapText="1"/>
    </xf>
    <xf xfId="0" numFmtId="3" applyNumberFormat="1" borderId="4" applyBorder="1" fontId="4" applyFont="1" fillId="0" applyAlignment="1">
      <alignment horizontal="left" vertical="top" wrapText="1"/>
    </xf>
    <xf xfId="0" numFmtId="0" borderId="4" applyBorder="1" fontId="4" applyFont="1" fillId="0" applyAlignment="1">
      <alignment horizontal="left" vertical="top" wrapText="1"/>
    </xf>
    <xf xfId="0" numFmtId="0" borderId="4" applyBorder="1" fontId="2" applyFont="1" fillId="0" applyAlignment="1">
      <alignment horizontal="left" vertical="top" wrapText="1"/>
    </xf>
    <xf xfId="0" numFmtId="3" applyNumberFormat="1" borderId="4" applyBorder="1" fontId="2" applyFont="1" fillId="0" quotePrefix="1" applyAlignment="1">
      <alignment horizontal="center" wrapText="1"/>
    </xf>
    <xf xfId="0" numFmtId="3" applyNumberFormat="1" borderId="4" applyBorder="1" fontId="4" applyFont="1" fillId="0" applyAlignment="1">
      <alignment horizontal="left" wrapText="1"/>
    </xf>
    <xf xfId="0" numFmtId="0" borderId="4" applyBorder="1" fontId="4" applyFont="1" fillId="0" applyAlignment="1">
      <alignment horizontal="left" wrapText="1"/>
    </xf>
    <xf xfId="0" numFmtId="0" borderId="4" applyBorder="1" fontId="2" applyFont="1" fillId="0" applyAlignment="1">
      <alignment horizontal="left" wrapText="1"/>
    </xf>
    <xf xfId="0" numFmtId="3" applyNumberFormat="1" borderId="4" applyBorder="1" fontId="2" applyFont="1" fillId="0" applyAlignment="1">
      <alignment horizontal="left" vertical="top" wrapText="1"/>
    </xf>
    <xf xfId="0" numFmtId="0" borderId="4" applyBorder="1" fontId="2" applyFont="1" fillId="0" applyAlignment="1">
      <alignment horizontal="center" vertical="top" wrapText="1"/>
    </xf>
    <xf xfId="0" numFmtId="0" borderId="4" applyBorder="1" fontId="2" applyFont="1" fillId="0" quotePrefix="1" applyAlignment="1">
      <alignment horizontal="center" wrapText="1"/>
    </xf>
    <xf xfId="0" numFmtId="0" borderId="4" applyBorder="1" fontId="5" applyFont="1" fillId="0" applyAlignment="1">
      <alignment horizontal="left" wrapText="1"/>
    </xf>
    <xf xfId="0" numFmtId="0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3" applyNumberFormat="1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2"/>
  <sheetViews>
    <sheetView workbookViewId="0" tabSelected="1"/>
  </sheetViews>
  <sheetFormatPr defaultRowHeight="15" x14ac:dyDescent="0.25"/>
  <cols>
    <col min="1" max="1" style="49" width="15.719285714285713" customWidth="1" bestFit="1"/>
    <col min="2" max="2" style="49" width="38.71928571428572" customWidth="1" bestFit="1"/>
    <col min="3" max="3" style="49" width="15.719285714285713" customWidth="1" bestFit="1"/>
    <col min="4" max="4" style="50" width="17.14785714285714" customWidth="1" bestFit="1"/>
    <col min="5" max="5" style="51" width="16.433571428571426" customWidth="1" bestFit="1"/>
    <col min="6" max="6" style="23" width="15.719285714285713" customWidth="1" bestFit="1"/>
    <col min="7" max="7" style="51" width="21.005" customWidth="1" bestFit="1"/>
    <col min="8" max="8" style="23" width="49.005" customWidth="1" bestFit="1"/>
    <col min="9" max="9" style="25" width="74.57642857142856" customWidth="1" bestFit="1"/>
    <col min="10" max="10" style="25" width="40.14785714285715" customWidth="1" bestFit="1"/>
    <col min="11" max="11" style="25" width="35.71928571428572" customWidth="1" bestFit="1"/>
    <col min="12" max="12" style="25" width="31.576428571428572" customWidth="1" bestFit="1"/>
  </cols>
  <sheetData>
    <row x14ac:dyDescent="0.25" r="1" customHeight="1" ht="18.75" customFormat="1" s="27">
      <c r="A1" s="28"/>
      <c r="B1" s="28"/>
      <c r="C1" s="28"/>
      <c r="D1" s="29"/>
      <c r="E1" s="30"/>
      <c r="F1" s="2"/>
      <c r="G1" s="30"/>
      <c r="H1" s="31"/>
      <c r="I1" s="32"/>
      <c r="J1" s="32"/>
      <c r="K1" s="32"/>
      <c r="L1" s="4"/>
    </row>
    <row x14ac:dyDescent="0.25" r="2" customHeight="1" ht="18.75" customFormat="1" s="27">
      <c r="A2" s="32" t="s">
        <v>1</v>
      </c>
      <c r="B2" s="32" t="s">
        <v>2</v>
      </c>
      <c r="C2" s="32" t="s">
        <v>3</v>
      </c>
      <c r="D2" s="31" t="s">
        <v>4</v>
      </c>
      <c r="E2" s="31" t="s">
        <v>5</v>
      </c>
      <c r="F2" s="2"/>
      <c r="G2" s="30"/>
      <c r="H2" s="33" t="s">
        <v>6</v>
      </c>
      <c r="I2" s="32"/>
      <c r="J2" s="32"/>
      <c r="K2" s="32"/>
      <c r="L2" s="4"/>
    </row>
    <row x14ac:dyDescent="0.25" r="3" customHeight="1" ht="18.75">
      <c r="A3" s="28"/>
      <c r="B3" s="28"/>
      <c r="C3" s="28"/>
      <c r="D3" s="29"/>
      <c r="E3" s="30"/>
      <c r="F3" s="2"/>
      <c r="G3" s="30"/>
      <c r="H3" s="2"/>
      <c r="I3" s="4"/>
      <c r="J3" s="4"/>
      <c r="K3" s="4"/>
      <c r="L3" s="4"/>
    </row>
    <row x14ac:dyDescent="0.25" r="4" customHeight="1" ht="21" customFormat="1" s="27">
      <c r="A4" s="34" t="s">
        <v>1</v>
      </c>
      <c r="B4" s="34" t="s">
        <v>2</v>
      </c>
      <c r="C4" s="35" t="s">
        <v>3</v>
      </c>
      <c r="D4" s="36"/>
      <c r="E4" s="36"/>
      <c r="F4" s="36"/>
      <c r="G4" s="36"/>
      <c r="H4" s="37" t="s">
        <v>4</v>
      </c>
      <c r="I4" s="34" t="s">
        <v>7</v>
      </c>
      <c r="J4" s="34" t="s">
        <v>8</v>
      </c>
      <c r="K4" s="34" t="s">
        <v>9</v>
      </c>
      <c r="L4" s="4"/>
    </row>
    <row x14ac:dyDescent="0.25" r="5" customHeight="1" ht="36" customFormat="1" s="27">
      <c r="A5" s="35"/>
      <c r="B5" s="35"/>
      <c r="C5" s="35" t="s">
        <v>10</v>
      </c>
      <c r="D5" s="36" t="s">
        <v>11</v>
      </c>
      <c r="E5" s="36" t="s">
        <v>12</v>
      </c>
      <c r="F5" s="36" t="s">
        <v>13</v>
      </c>
      <c r="G5" s="36" t="s">
        <v>14</v>
      </c>
      <c r="H5" s="36"/>
      <c r="I5" s="35"/>
      <c r="J5" s="35"/>
      <c r="K5" s="35"/>
      <c r="L5" s="4"/>
    </row>
    <row x14ac:dyDescent="0.25" r="6" customHeight="1" ht="175.125" customFormat="1" s="27">
      <c r="A6" s="32" t="s">
        <v>15</v>
      </c>
      <c r="B6" s="32" t="s">
        <v>16</v>
      </c>
      <c r="C6" s="32" t="s">
        <v>17</v>
      </c>
      <c r="D6" s="31">
        <v>0</v>
      </c>
      <c r="E6" s="31" t="s">
        <v>18</v>
      </c>
      <c r="F6" s="31" t="s">
        <v>18</v>
      </c>
      <c r="G6" s="31">
        <v>15</v>
      </c>
      <c r="H6" s="38" t="s">
        <v>19</v>
      </c>
      <c r="I6" s="39" t="s">
        <v>20</v>
      </c>
      <c r="J6" s="40" t="s">
        <v>21</v>
      </c>
      <c r="K6" s="40" t="s">
        <v>22</v>
      </c>
      <c r="L6" s="4"/>
    </row>
    <row x14ac:dyDescent="0.25" r="7" customHeight="1" ht="175.125" customFormat="1" s="27">
      <c r="A7" s="32" t="s">
        <v>23</v>
      </c>
      <c r="B7" s="32" t="s">
        <v>24</v>
      </c>
      <c r="C7" s="32" t="s">
        <v>17</v>
      </c>
      <c r="D7" s="31">
        <v>0</v>
      </c>
      <c r="E7" s="41" t="s">
        <v>25</v>
      </c>
      <c r="F7" s="31" t="s">
        <v>18</v>
      </c>
      <c r="G7" s="31">
        <v>15</v>
      </c>
      <c r="H7" s="42"/>
      <c r="I7" s="43"/>
      <c r="J7" s="44"/>
      <c r="K7" s="44"/>
      <c r="L7" s="4"/>
    </row>
    <row x14ac:dyDescent="0.25" r="8" customHeight="1" ht="21" customFormat="1" s="27">
      <c r="A8" s="28"/>
      <c r="B8" s="28"/>
      <c r="C8" s="28"/>
      <c r="D8" s="29"/>
      <c r="E8" s="31"/>
      <c r="F8" s="31"/>
      <c r="G8" s="31"/>
      <c r="H8" s="42"/>
      <c r="I8" s="43"/>
      <c r="J8" s="44"/>
      <c r="K8" s="44"/>
      <c r="L8" s="4"/>
    </row>
    <row x14ac:dyDescent="0.25" r="9" customHeight="1" ht="21" customFormat="1" s="27">
      <c r="A9" s="34" t="s">
        <v>1</v>
      </c>
      <c r="B9" s="34" t="s">
        <v>2</v>
      </c>
      <c r="C9" s="35" t="s">
        <v>3</v>
      </c>
      <c r="D9" s="36"/>
      <c r="E9" s="36"/>
      <c r="F9" s="36"/>
      <c r="G9" s="36"/>
      <c r="H9" s="37" t="s">
        <v>4</v>
      </c>
      <c r="I9" s="34" t="s">
        <v>7</v>
      </c>
      <c r="J9" s="34" t="s">
        <v>8</v>
      </c>
      <c r="K9" s="34" t="s">
        <v>9</v>
      </c>
      <c r="L9" s="4"/>
    </row>
    <row x14ac:dyDescent="0.25" r="10" customHeight="1" ht="36" customFormat="1" s="27">
      <c r="A10" s="35"/>
      <c r="B10" s="35"/>
      <c r="C10" s="35" t="s">
        <v>26</v>
      </c>
      <c r="D10" s="36" t="s">
        <v>12</v>
      </c>
      <c r="E10" s="36" t="s">
        <v>27</v>
      </c>
      <c r="F10" s="36" t="s">
        <v>28</v>
      </c>
      <c r="G10" s="36" t="s">
        <v>13</v>
      </c>
      <c r="H10" s="36"/>
      <c r="I10" s="35"/>
      <c r="J10" s="35"/>
      <c r="K10" s="35"/>
      <c r="L10" s="4"/>
    </row>
    <row x14ac:dyDescent="0.25" r="11" customHeight="1" ht="194.25" customFormat="1" s="27">
      <c r="A11" s="32" t="s">
        <v>15</v>
      </c>
      <c r="B11" s="32" t="s">
        <v>29</v>
      </c>
      <c r="C11" s="32" t="s">
        <v>18</v>
      </c>
      <c r="D11" s="31" t="s">
        <v>18</v>
      </c>
      <c r="E11" s="31">
        <v>3</v>
      </c>
      <c r="F11" s="31">
        <v>1</v>
      </c>
      <c r="G11" s="31" t="s">
        <v>30</v>
      </c>
      <c r="H11" s="45" t="s">
        <v>31</v>
      </c>
      <c r="I11" s="39" t="s">
        <v>32</v>
      </c>
      <c r="J11" s="40" t="s">
        <v>33</v>
      </c>
      <c r="K11" s="46" t="s">
        <v>34</v>
      </c>
      <c r="L11" s="4"/>
    </row>
    <row x14ac:dyDescent="0.25" r="12" customHeight="1" ht="151.5" customFormat="1" s="27">
      <c r="A12" s="32" t="s">
        <v>23</v>
      </c>
      <c r="B12" s="32" t="s">
        <v>35</v>
      </c>
      <c r="C12" s="47" t="s">
        <v>25</v>
      </c>
      <c r="D12" s="41" t="s">
        <v>36</v>
      </c>
      <c r="E12" s="31">
        <v>3</v>
      </c>
      <c r="F12" s="31">
        <v>0</v>
      </c>
      <c r="G12" s="31" t="s">
        <v>30</v>
      </c>
      <c r="H12" s="33"/>
      <c r="I12" s="43"/>
      <c r="J12" s="44"/>
      <c r="K12" s="32"/>
      <c r="L12" s="4"/>
    </row>
    <row x14ac:dyDescent="0.25" r="13" customHeight="1" ht="18.75">
      <c r="A13" s="28"/>
      <c r="B13" s="28"/>
      <c r="C13" s="28"/>
      <c r="D13" s="29"/>
      <c r="E13" s="30"/>
      <c r="F13" s="2"/>
      <c r="G13" s="30"/>
      <c r="H13" s="2"/>
      <c r="I13" s="4"/>
      <c r="J13" s="4"/>
      <c r="K13" s="4"/>
      <c r="L13" s="4"/>
    </row>
    <row x14ac:dyDescent="0.25" r="14" customHeight="1" ht="40.5" customFormat="1" s="27">
      <c r="A14" s="34" t="s">
        <v>1</v>
      </c>
      <c r="B14" s="34" t="s">
        <v>2</v>
      </c>
      <c r="C14" s="35" t="s">
        <v>3</v>
      </c>
      <c r="D14" s="36"/>
      <c r="E14" s="36"/>
      <c r="F14" s="36"/>
      <c r="G14" s="36"/>
      <c r="H14" s="36"/>
      <c r="I14" s="34" t="s">
        <v>4</v>
      </c>
      <c r="J14" s="34" t="s">
        <v>7</v>
      </c>
      <c r="K14" s="34" t="s">
        <v>8</v>
      </c>
      <c r="L14" s="34" t="s">
        <v>9</v>
      </c>
    </row>
    <row x14ac:dyDescent="0.25" r="15" customHeight="1" ht="40.5" customFormat="1" s="27">
      <c r="A15" s="35"/>
      <c r="B15" s="35"/>
      <c r="C15" s="35" t="s">
        <v>13</v>
      </c>
      <c r="D15" s="36" t="s">
        <v>37</v>
      </c>
      <c r="E15" s="36" t="s">
        <v>38</v>
      </c>
      <c r="F15" s="36" t="s">
        <v>39</v>
      </c>
      <c r="G15" s="36" t="s">
        <v>40</v>
      </c>
      <c r="H15" s="36" t="s">
        <v>41</v>
      </c>
      <c r="I15" s="35"/>
      <c r="J15" s="35"/>
      <c r="K15" s="35"/>
      <c r="L15" s="35"/>
    </row>
    <row x14ac:dyDescent="0.25" r="16" customHeight="1" ht="180.75" customFormat="1" s="27">
      <c r="A16" s="32" t="s">
        <v>42</v>
      </c>
      <c r="B16" s="32" t="s">
        <v>43</v>
      </c>
      <c r="C16" s="32" t="s">
        <v>30</v>
      </c>
      <c r="D16" s="31">
        <v>1</v>
      </c>
      <c r="E16" s="31">
        <v>0</v>
      </c>
      <c r="F16" s="31">
        <v>1</v>
      </c>
      <c r="G16" s="31">
        <v>0</v>
      </c>
      <c r="H16" s="31">
        <v>1</v>
      </c>
      <c r="I16" s="44" t="s">
        <v>44</v>
      </c>
      <c r="J16" s="44" t="s">
        <v>45</v>
      </c>
      <c r="K16" s="44" t="s">
        <v>46</v>
      </c>
      <c r="L16" s="44" t="s">
        <v>47</v>
      </c>
    </row>
    <row x14ac:dyDescent="0.25" r="17" customHeight="1" ht="103.5" customFormat="1" s="27">
      <c r="A17" s="32" t="s">
        <v>42</v>
      </c>
      <c r="B17" s="32" t="s">
        <v>48</v>
      </c>
      <c r="C17" s="32" t="s">
        <v>30</v>
      </c>
      <c r="D17" s="29"/>
      <c r="E17" s="30"/>
      <c r="F17" s="31" t="s">
        <v>49</v>
      </c>
      <c r="G17" s="30"/>
      <c r="H17" s="2"/>
      <c r="I17" s="44" t="s">
        <v>50</v>
      </c>
      <c r="J17" s="44" t="s">
        <v>51</v>
      </c>
      <c r="K17" s="44" t="s">
        <v>52</v>
      </c>
      <c r="L17" s="44" t="s">
        <v>53</v>
      </c>
    </row>
    <row x14ac:dyDescent="0.25" r="18" customHeight="1" ht="103.5" customFormat="1" s="27">
      <c r="A18" s="32" t="s">
        <v>42</v>
      </c>
      <c r="B18" s="32" t="s">
        <v>54</v>
      </c>
      <c r="C18" s="32" t="s">
        <v>30</v>
      </c>
      <c r="D18" s="31"/>
      <c r="E18" s="31"/>
      <c r="F18" s="31"/>
      <c r="G18" s="31"/>
      <c r="H18" s="2"/>
      <c r="I18" s="48" t="s">
        <v>55</v>
      </c>
      <c r="J18" s="4"/>
      <c r="K18" s="4"/>
      <c r="L18" s="4"/>
    </row>
    <row x14ac:dyDescent="0.25" r="19" customHeight="1" ht="70.5" customFormat="1" s="27">
      <c r="A19" s="32" t="s">
        <v>23</v>
      </c>
      <c r="B19" s="32" t="s">
        <v>56</v>
      </c>
      <c r="C19" s="32" t="s">
        <v>30</v>
      </c>
      <c r="D19" s="29"/>
      <c r="E19" s="30"/>
      <c r="F19" s="31" t="s">
        <v>49</v>
      </c>
      <c r="G19" s="30"/>
      <c r="H19" s="2"/>
      <c r="I19" s="48" t="s">
        <v>57</v>
      </c>
      <c r="J19" s="32" t="s">
        <v>0</v>
      </c>
      <c r="K19" s="44" t="s">
        <v>58</v>
      </c>
      <c r="L19" s="32" t="s">
        <v>0</v>
      </c>
    </row>
    <row x14ac:dyDescent="0.25" r="20" customHeight="1" ht="70.5" customFormat="1" s="27">
      <c r="A20" s="28"/>
      <c r="B20" s="28"/>
      <c r="C20" s="28"/>
      <c r="D20" s="29"/>
      <c r="E20" s="30"/>
      <c r="F20" s="2"/>
      <c r="G20" s="30"/>
      <c r="H20" s="2"/>
      <c r="I20" s="48"/>
      <c r="J20" s="32"/>
      <c r="K20" s="4"/>
      <c r="L20" s="32"/>
    </row>
    <row x14ac:dyDescent="0.25" r="21" customHeight="1" ht="40.5" customFormat="1" s="27">
      <c r="A21" s="34" t="s">
        <v>1</v>
      </c>
      <c r="B21" s="34" t="s">
        <v>2</v>
      </c>
      <c r="C21" s="35" t="s">
        <v>3</v>
      </c>
      <c r="D21" s="36"/>
      <c r="E21" s="36"/>
      <c r="F21" s="37" t="s">
        <v>4</v>
      </c>
      <c r="G21" s="37" t="s">
        <v>7</v>
      </c>
      <c r="H21" s="37" t="s">
        <v>8</v>
      </c>
      <c r="I21" s="34" t="s">
        <v>9</v>
      </c>
      <c r="J21" s="4"/>
      <c r="K21" s="4"/>
      <c r="L21" s="4"/>
    </row>
    <row x14ac:dyDescent="0.25" r="22" customHeight="1" ht="40.5" customFormat="1" s="27">
      <c r="A22" s="35"/>
      <c r="B22" s="35"/>
      <c r="C22" s="35" t="s">
        <v>13</v>
      </c>
      <c r="D22" s="36" t="s">
        <v>59</v>
      </c>
      <c r="E22" s="36" t="s">
        <v>39</v>
      </c>
      <c r="F22" s="36"/>
      <c r="G22" s="36"/>
      <c r="H22" s="36"/>
      <c r="I22" s="35"/>
      <c r="J22" s="4"/>
      <c r="K22" s="4"/>
      <c r="L22" s="4"/>
    </row>
    <row x14ac:dyDescent="0.25" r="23" customHeight="1" ht="86.25" customFormat="1" s="27">
      <c r="A23" s="32" t="s">
        <v>15</v>
      </c>
      <c r="B23" s="32" t="s">
        <v>60</v>
      </c>
      <c r="C23" s="32" t="s">
        <v>30</v>
      </c>
      <c r="D23" s="31">
        <v>1</v>
      </c>
      <c r="E23" s="30"/>
      <c r="F23" s="31" t="s">
        <v>61</v>
      </c>
      <c r="G23" s="45" t="s">
        <v>62</v>
      </c>
      <c r="H23" s="45" t="s">
        <v>63</v>
      </c>
      <c r="I23" s="44" t="s">
        <v>64</v>
      </c>
      <c r="J23" s="4"/>
      <c r="K23" s="4"/>
      <c r="L23" s="4"/>
    </row>
    <row x14ac:dyDescent="0.25" r="24" customHeight="1" ht="94.5" customFormat="1" s="27">
      <c r="A24" s="32" t="s">
        <v>23</v>
      </c>
      <c r="B24" s="32" t="s">
        <v>65</v>
      </c>
      <c r="C24" s="32" t="s">
        <v>30</v>
      </c>
      <c r="D24" s="31">
        <v>0</v>
      </c>
      <c r="E24" s="31" t="s">
        <v>49</v>
      </c>
      <c r="F24" s="31" t="s">
        <v>66</v>
      </c>
      <c r="G24" s="33"/>
      <c r="H24" s="33"/>
      <c r="I24" s="44" t="s">
        <v>67</v>
      </c>
      <c r="J24" s="4"/>
      <c r="K24" s="4"/>
      <c r="L24" s="4"/>
    </row>
    <row x14ac:dyDescent="0.25" r="25" customHeight="1" ht="18.75">
      <c r="A25" s="28"/>
      <c r="B25" s="28"/>
      <c r="C25" s="28"/>
      <c r="D25" s="29"/>
      <c r="E25" s="30"/>
      <c r="F25" s="2"/>
      <c r="G25" s="30"/>
      <c r="H25" s="2"/>
      <c r="I25" s="4"/>
      <c r="J25" s="4"/>
      <c r="K25" s="4"/>
      <c r="L25" s="4"/>
    </row>
    <row x14ac:dyDescent="0.25" r="26" customHeight="1" ht="40.5" customFormat="1" s="27">
      <c r="A26" s="34" t="s">
        <v>1</v>
      </c>
      <c r="B26" s="34" t="s">
        <v>2</v>
      </c>
      <c r="C26" s="32" t="s">
        <v>3</v>
      </c>
      <c r="D26" s="37" t="s">
        <v>4</v>
      </c>
      <c r="E26" s="37" t="s">
        <v>7</v>
      </c>
      <c r="F26" s="37" t="s">
        <v>8</v>
      </c>
      <c r="G26" s="37" t="s">
        <v>9</v>
      </c>
      <c r="H26" s="2"/>
      <c r="I26" s="4"/>
      <c r="J26" s="4"/>
      <c r="K26" s="4"/>
      <c r="L26" s="4"/>
    </row>
    <row x14ac:dyDescent="0.25" r="27" customHeight="1" ht="40.5" customFormat="1" s="27">
      <c r="A27" s="35"/>
      <c r="B27" s="35"/>
      <c r="C27" s="35" t="s">
        <v>13</v>
      </c>
      <c r="D27" s="36"/>
      <c r="E27" s="36"/>
      <c r="F27" s="36"/>
      <c r="G27" s="36"/>
      <c r="H27" s="2"/>
      <c r="I27" s="4"/>
      <c r="J27" s="4"/>
      <c r="K27" s="4"/>
      <c r="L27" s="4"/>
    </row>
    <row x14ac:dyDescent="0.25" r="28" customHeight="1" ht="142.5" customFormat="1" s="27">
      <c r="A28" s="32" t="s">
        <v>42</v>
      </c>
      <c r="B28" s="32" t="s">
        <v>68</v>
      </c>
      <c r="C28" s="32" t="s">
        <v>30</v>
      </c>
      <c r="D28" s="33" t="s">
        <v>69</v>
      </c>
      <c r="E28" s="33" t="s">
        <v>70</v>
      </c>
      <c r="F28" s="2"/>
      <c r="G28" s="33" t="s">
        <v>71</v>
      </c>
      <c r="H28" s="2"/>
      <c r="I28" s="4"/>
      <c r="J28" s="4"/>
      <c r="K28" s="4"/>
      <c r="L28" s="4"/>
    </row>
    <row x14ac:dyDescent="0.25" r="29" customHeight="1" ht="18.75">
      <c r="A29" s="28"/>
      <c r="B29" s="28"/>
      <c r="C29" s="28"/>
      <c r="D29" s="29"/>
      <c r="E29" s="30"/>
      <c r="F29" s="2"/>
      <c r="G29" s="30"/>
      <c r="H29" s="2"/>
      <c r="I29" s="4"/>
      <c r="J29" s="4"/>
      <c r="K29" s="4"/>
      <c r="L29" s="4"/>
    </row>
    <row x14ac:dyDescent="0.25" r="30" customHeight="1" ht="40.5" customFormat="1" s="27">
      <c r="A30" s="34" t="s">
        <v>1</v>
      </c>
      <c r="B30" s="34" t="s">
        <v>2</v>
      </c>
      <c r="C30" s="32" t="s">
        <v>3</v>
      </c>
      <c r="D30" s="37" t="s">
        <v>4</v>
      </c>
      <c r="E30" s="37" t="s">
        <v>7</v>
      </c>
      <c r="F30" s="37" t="s">
        <v>8</v>
      </c>
      <c r="G30" s="37" t="s">
        <v>9</v>
      </c>
      <c r="H30" s="2"/>
      <c r="I30" s="4"/>
      <c r="J30" s="4"/>
      <c r="K30" s="4"/>
      <c r="L30" s="4"/>
    </row>
    <row x14ac:dyDescent="0.25" r="31" customHeight="1" ht="40.5" customFormat="1" s="27">
      <c r="A31" s="35"/>
      <c r="B31" s="35"/>
      <c r="C31" s="35" t="s">
        <v>13</v>
      </c>
      <c r="D31" s="36"/>
      <c r="E31" s="36"/>
      <c r="F31" s="36"/>
      <c r="G31" s="36"/>
      <c r="H31" s="2"/>
      <c r="I31" s="4"/>
      <c r="J31" s="4"/>
      <c r="K31" s="4"/>
      <c r="L31" s="4"/>
    </row>
    <row x14ac:dyDescent="0.25" r="32" customHeight="1" ht="162.75" customFormat="1" s="27">
      <c r="A32" s="32" t="s">
        <v>42</v>
      </c>
      <c r="B32" s="32" t="s">
        <v>72</v>
      </c>
      <c r="C32" s="32" t="s">
        <v>30</v>
      </c>
      <c r="D32" s="31" t="s">
        <v>73</v>
      </c>
      <c r="E32" s="33" t="s">
        <v>74</v>
      </c>
      <c r="F32" s="2"/>
      <c r="G32" s="33" t="s">
        <v>75</v>
      </c>
      <c r="H32" s="2"/>
      <c r="I32" s="4"/>
      <c r="J32" s="4"/>
      <c r="K32" s="4"/>
      <c r="L32" s="4"/>
    </row>
  </sheetData>
  <mergeCells count="50">
    <mergeCell ref="A4:A5"/>
    <mergeCell ref="B4:B5"/>
    <mergeCell ref="C4:G4"/>
    <mergeCell ref="H4:H5"/>
    <mergeCell ref="I4:I5"/>
    <mergeCell ref="J4:J5"/>
    <mergeCell ref="K4:K5"/>
    <mergeCell ref="H6:H7"/>
    <mergeCell ref="I6:I7"/>
    <mergeCell ref="J6:J7"/>
    <mergeCell ref="K6:K7"/>
    <mergeCell ref="A9:A10"/>
    <mergeCell ref="B9:B10"/>
    <mergeCell ref="C9:G9"/>
    <mergeCell ref="H9:H10"/>
    <mergeCell ref="I9:I10"/>
    <mergeCell ref="J9:J10"/>
    <mergeCell ref="K9:K10"/>
    <mergeCell ref="H11:H12"/>
    <mergeCell ref="I11:I12"/>
    <mergeCell ref="J11:J12"/>
    <mergeCell ref="K11:K12"/>
    <mergeCell ref="A14:A15"/>
    <mergeCell ref="B14:B15"/>
    <mergeCell ref="C14:H14"/>
    <mergeCell ref="I14:I15"/>
    <mergeCell ref="J14:J15"/>
    <mergeCell ref="K14:K15"/>
    <mergeCell ref="L14:L15"/>
    <mergeCell ref="A21:A22"/>
    <mergeCell ref="B21:B22"/>
    <mergeCell ref="C21:E21"/>
    <mergeCell ref="F21:F22"/>
    <mergeCell ref="G21:G22"/>
    <mergeCell ref="H21:H22"/>
    <mergeCell ref="I21:I22"/>
    <mergeCell ref="G23:G24"/>
    <mergeCell ref="H23:H24"/>
    <mergeCell ref="A26:A27"/>
    <mergeCell ref="B26:B27"/>
    <mergeCell ref="D26:D27"/>
    <mergeCell ref="E26:E27"/>
    <mergeCell ref="F26:F27"/>
    <mergeCell ref="G26:G27"/>
    <mergeCell ref="A30:A31"/>
    <mergeCell ref="B30:B31"/>
    <mergeCell ref="D30:D31"/>
    <mergeCell ref="E30:E31"/>
    <mergeCell ref="F30:F31"/>
    <mergeCell ref="G30:G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"/>
  <sheetViews>
    <sheetView workbookViewId="0"/>
  </sheetViews>
  <sheetFormatPr defaultRowHeight="15" x14ac:dyDescent="0.25"/>
  <cols>
    <col min="1" max="1" style="22" width="13.576428571428572" customWidth="1" bestFit="1"/>
    <col min="2" max="2" style="22" width="13.576428571428572" customWidth="1" bestFit="1"/>
    <col min="3" max="3" style="22" width="13.576428571428572" customWidth="1" bestFit="1"/>
    <col min="4" max="4" style="23" width="13.576428571428572" customWidth="1" bestFit="1"/>
    <col min="5" max="5" style="24" width="13.576428571428572" customWidth="1" bestFit="1"/>
    <col min="6" max="6" style="24" width="14.005" customWidth="1" bestFit="1"/>
    <col min="7" max="7" style="25" width="13.576428571428572" customWidth="1" bestFit="1"/>
    <col min="8" max="8" style="26" width="13.576428571428572" customWidth="1" bestFit="1"/>
    <col min="9" max="9" style="23" width="13.576428571428572" customWidth="1" bestFit="1"/>
    <col min="10" max="10" style="25" width="13.576428571428572" customWidth="1" bestFit="1"/>
    <col min="11" max="11" style="24" width="8.43357142857143" customWidth="1" bestFit="1"/>
  </cols>
  <sheetData>
    <row x14ac:dyDescent="0.25" r="1" customHeight="1" ht="18.75">
      <c r="A1" s="1"/>
      <c r="B1" s="1"/>
      <c r="C1" s="1"/>
      <c r="D1" s="2"/>
      <c r="E1" s="3"/>
      <c r="F1" s="3"/>
      <c r="G1" s="4"/>
      <c r="H1" s="5"/>
      <c r="I1" s="2"/>
      <c r="J1" s="4"/>
      <c r="K1" s="3"/>
    </row>
    <row x14ac:dyDescent="0.25" r="2" customHeight="1" ht="18.75">
      <c r="A2" s="1"/>
      <c r="B2" s="1"/>
      <c r="C2" s="1"/>
      <c r="D2" s="6">
        <v>1</v>
      </c>
      <c r="E2" s="7">
        <v>47620</v>
      </c>
      <c r="F2" s="7">
        <v>2500000000</v>
      </c>
      <c r="G2" s="8" t="s">
        <v>0</v>
      </c>
      <c r="H2" s="9">
        <v>3.8</v>
      </c>
      <c r="I2" s="7">
        <v>170</v>
      </c>
      <c r="J2" s="10" t="s">
        <v>0</v>
      </c>
      <c r="K2" s="11">
        <f>F2/E2</f>
      </c>
    </row>
    <row x14ac:dyDescent="0.25" r="3" customHeight="1" ht="18.75">
      <c r="A3" s="1"/>
      <c r="B3" s="1"/>
      <c r="C3" s="1"/>
      <c r="D3" s="12">
        <v>3</v>
      </c>
      <c r="E3" s="13">
        <v>110000</v>
      </c>
      <c r="F3" s="13">
        <v>2000000000</v>
      </c>
      <c r="G3" s="14" t="s">
        <v>0</v>
      </c>
      <c r="H3" s="15">
        <v>2.47</v>
      </c>
      <c r="I3" s="13">
        <v>110</v>
      </c>
      <c r="J3" s="16" t="s">
        <v>0</v>
      </c>
      <c r="K3" s="11">
        <f>F3/E3</f>
      </c>
    </row>
    <row x14ac:dyDescent="0.25" r="4" customHeight="1" ht="18.75">
      <c r="A4" s="1"/>
      <c r="B4" s="1"/>
      <c r="C4" s="1"/>
      <c r="D4" s="12">
        <v>4</v>
      </c>
      <c r="E4" s="13">
        <v>13554</v>
      </c>
      <c r="F4" s="13">
        <v>1349910400</v>
      </c>
      <c r="G4" s="14" t="s">
        <v>0</v>
      </c>
      <c r="H4" s="15">
        <v>3.6</v>
      </c>
      <c r="I4" s="13">
        <v>140</v>
      </c>
      <c r="J4" s="16" t="s">
        <v>0</v>
      </c>
      <c r="K4" s="11">
        <f>F4/E4</f>
      </c>
    </row>
    <row x14ac:dyDescent="0.25" r="5" customHeight="1" ht="18.75">
      <c r="A5" s="1"/>
      <c r="B5" s="1"/>
      <c r="C5" s="1"/>
      <c r="D5" s="12">
        <v>5</v>
      </c>
      <c r="E5" s="13">
        <v>17149</v>
      </c>
      <c r="F5" s="13">
        <v>960000000</v>
      </c>
      <c r="G5" s="14" t="s">
        <v>0</v>
      </c>
      <c r="H5" s="15">
        <v>3.6</v>
      </c>
      <c r="I5" s="13">
        <v>140</v>
      </c>
      <c r="J5" s="16" t="s">
        <v>0</v>
      </c>
      <c r="K5" s="11">
        <f>F5/E5</f>
      </c>
    </row>
    <row x14ac:dyDescent="0.25" r="6" customHeight="1" ht="18.75">
      <c r="A6" s="1"/>
      <c r="B6" s="1"/>
      <c r="C6" s="1"/>
      <c r="D6" s="12">
        <v>7</v>
      </c>
      <c r="E6" s="13">
        <v>9241</v>
      </c>
      <c r="F6" s="13">
        <v>464031100</v>
      </c>
      <c r="G6" s="14" t="s">
        <v>0</v>
      </c>
      <c r="H6" s="15">
        <v>3.6</v>
      </c>
      <c r="I6" s="13">
        <v>140</v>
      </c>
      <c r="J6" s="16" t="s">
        <v>0</v>
      </c>
      <c r="K6" s="11">
        <f>F6/E6</f>
      </c>
    </row>
    <row x14ac:dyDescent="0.25" r="7" customHeight="1" ht="18.75">
      <c r="A7" s="1"/>
      <c r="B7" s="1"/>
      <c r="C7" s="1"/>
      <c r="D7" s="12">
        <v>8</v>
      </c>
      <c r="E7" s="13">
        <v>84034</v>
      </c>
      <c r="F7" s="13">
        <v>5000000000</v>
      </c>
      <c r="G7" s="14" t="s">
        <v>0</v>
      </c>
      <c r="H7" s="15">
        <v>3.7</v>
      </c>
      <c r="I7" s="13">
        <v>140</v>
      </c>
      <c r="J7" s="16" t="s">
        <v>0</v>
      </c>
      <c r="K7" s="11">
        <f>F7/E7</f>
      </c>
    </row>
    <row x14ac:dyDescent="0.25" r="8" customHeight="1" ht="18.75">
      <c r="A8" s="1"/>
      <c r="B8" s="1"/>
      <c r="C8" s="1"/>
      <c r="D8" s="12">
        <v>9</v>
      </c>
      <c r="E8" s="13">
        <v>65868</v>
      </c>
      <c r="F8" s="13">
        <v>3226000000</v>
      </c>
      <c r="G8" s="14" t="s">
        <v>0</v>
      </c>
      <c r="H8" s="15">
        <v>3.6</v>
      </c>
      <c r="I8" s="13">
        <v>140</v>
      </c>
      <c r="J8" s="16" t="s">
        <v>0</v>
      </c>
      <c r="K8" s="11">
        <f>F8/E8</f>
      </c>
    </row>
    <row x14ac:dyDescent="0.25" r="9" customHeight="1" ht="18.75">
      <c r="A9" s="1"/>
      <c r="B9" s="1"/>
      <c r="C9" s="1"/>
      <c r="D9" s="12">
        <v>10</v>
      </c>
      <c r="E9" s="13">
        <v>59201</v>
      </c>
      <c r="F9" s="13">
        <v>3000000000</v>
      </c>
      <c r="G9" s="14" t="s">
        <v>0</v>
      </c>
      <c r="H9" s="15">
        <v>3.42</v>
      </c>
      <c r="I9" s="13">
        <v>110</v>
      </c>
      <c r="J9" s="16" t="s">
        <v>0</v>
      </c>
      <c r="K9" s="11">
        <f>F9/E9</f>
      </c>
    </row>
    <row x14ac:dyDescent="0.25" r="10" customHeight="1" ht="18.75">
      <c r="A10" s="1"/>
      <c r="B10" s="1"/>
      <c r="C10" s="1"/>
      <c r="D10" s="12">
        <v>11</v>
      </c>
      <c r="E10" s="13">
        <v>138133</v>
      </c>
      <c r="F10" s="13">
        <v>7000000000</v>
      </c>
      <c r="G10" s="14" t="s">
        <v>0</v>
      </c>
      <c r="H10" s="15">
        <v>2.85</v>
      </c>
      <c r="I10" s="13">
        <v>110</v>
      </c>
      <c r="J10" s="16" t="s">
        <v>0</v>
      </c>
      <c r="K10" s="11">
        <f>F10/E10</f>
      </c>
    </row>
    <row x14ac:dyDescent="0.25" r="11" customHeight="1" ht="18.75">
      <c r="A11" s="1"/>
      <c r="B11" s="1"/>
      <c r="C11" s="1"/>
      <c r="D11" s="12">
        <v>12</v>
      </c>
      <c r="E11" s="13">
        <v>70000</v>
      </c>
      <c r="F11" s="13">
        <v>3000000000</v>
      </c>
      <c r="G11" s="14" t="s">
        <v>0</v>
      </c>
      <c r="H11" s="15">
        <v>3.84</v>
      </c>
      <c r="I11" s="13">
        <v>130</v>
      </c>
      <c r="J11" s="16" t="s">
        <v>0</v>
      </c>
      <c r="K11" s="11">
        <f>F11/E11</f>
      </c>
    </row>
    <row x14ac:dyDescent="0.25" r="12" customHeight="1" ht="18.75">
      <c r="A12" s="1"/>
      <c r="B12" s="1"/>
      <c r="C12" s="1"/>
      <c r="D12" s="12">
        <v>13</v>
      </c>
      <c r="E12" s="13">
        <v>3089</v>
      </c>
      <c r="F12" s="13">
        <v>200000000</v>
      </c>
      <c r="G12" s="14" t="s">
        <v>0</v>
      </c>
      <c r="H12" s="15">
        <v>3.6</v>
      </c>
      <c r="I12" s="13">
        <v>140</v>
      </c>
      <c r="J12" s="16" t="s">
        <v>0</v>
      </c>
      <c r="K12" s="11">
        <f>F12/E12</f>
      </c>
    </row>
    <row x14ac:dyDescent="0.25" r="13" customHeight="1" ht="18.75">
      <c r="A13" s="1"/>
      <c r="B13" s="1"/>
      <c r="C13" s="1"/>
      <c r="D13" s="12">
        <v>14</v>
      </c>
      <c r="E13" s="13">
        <v>6356</v>
      </c>
      <c r="F13" s="13">
        <v>300000000</v>
      </c>
      <c r="G13" s="14" t="s">
        <v>0</v>
      </c>
      <c r="H13" s="15">
        <v>3.6</v>
      </c>
      <c r="I13" s="13">
        <v>140</v>
      </c>
      <c r="J13" s="16" t="s">
        <v>0</v>
      </c>
      <c r="K13" s="11">
        <f>F13/E13</f>
      </c>
    </row>
    <row x14ac:dyDescent="0.25" r="14" customHeight="1" ht="18.75">
      <c r="A14" s="1"/>
      <c r="B14" s="1"/>
      <c r="C14" s="1"/>
      <c r="D14" s="12">
        <v>15</v>
      </c>
      <c r="E14" s="13">
        <v>45472</v>
      </c>
      <c r="F14" s="13">
        <v>3000000000</v>
      </c>
      <c r="G14" s="14" t="s">
        <v>0</v>
      </c>
      <c r="H14" s="15">
        <v>3.7</v>
      </c>
      <c r="I14" s="13">
        <v>140</v>
      </c>
      <c r="J14" s="16" t="s">
        <v>0</v>
      </c>
      <c r="K14" s="11">
        <f>F14/E14</f>
      </c>
    </row>
    <row x14ac:dyDescent="0.25" r="15" customHeight="1" ht="18.75">
      <c r="A15" s="1"/>
      <c r="B15" s="1"/>
      <c r="C15" s="1"/>
      <c r="D15" s="12">
        <v>16</v>
      </c>
      <c r="E15" s="13">
        <v>98966</v>
      </c>
      <c r="F15" s="13">
        <v>5000000000</v>
      </c>
      <c r="G15" s="14" t="s">
        <v>0</v>
      </c>
      <c r="H15" s="15">
        <v>3.53</v>
      </c>
      <c r="I15" s="13">
        <v>110</v>
      </c>
      <c r="J15" s="16" t="s">
        <v>0</v>
      </c>
      <c r="K15" s="11">
        <f>F15/E15</f>
      </c>
    </row>
    <row x14ac:dyDescent="0.25" r="16" customHeight="1" ht="18.75">
      <c r="A16" s="1"/>
      <c r="B16" s="1"/>
      <c r="C16" s="1"/>
      <c r="D16" s="17">
        <v>17</v>
      </c>
      <c r="E16" s="18">
        <v>90000</v>
      </c>
      <c r="F16" s="18">
        <v>4250000000</v>
      </c>
      <c r="G16" s="19" t="s">
        <v>0</v>
      </c>
      <c r="H16" s="20">
        <v>2.47</v>
      </c>
      <c r="I16" s="18">
        <v>150</v>
      </c>
      <c r="J16" s="21" t="s">
        <v>0</v>
      </c>
      <c r="K16" s="11">
        <f>F16/E16</f>
      </c>
    </row>
    <row x14ac:dyDescent="0.25" r="17" customHeight="1" ht="18.75">
      <c r="A17" s="1"/>
      <c r="B17" s="1"/>
      <c r="C17" s="1"/>
      <c r="D17" s="2"/>
      <c r="E17" s="11">
        <f>SUM(E2:E16)</f>
      </c>
      <c r="F17" s="11">
        <f>SUM(F2:F16)</f>
      </c>
      <c r="G17" s="4"/>
      <c r="H17" s="5"/>
      <c r="I17" s="2"/>
      <c r="J17" s="4"/>
      <c r="K17" s="11">
        <f>F17/E17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2022-12-28T08:39:14.818Z</dcterms:created>
  <dcterms:modified xsi:type="dcterms:W3CDTF">2022-12-28T08:39:14.818Z</dcterms:modified>
</cp:coreProperties>
</file>