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zuki.CLOVERTOWN\Downloads\"/>
    </mc:Choice>
  </mc:AlternateContent>
  <bookViews>
    <workbookView xWindow="0" yWindow="0" windowWidth="28800" windowHeight="12180"/>
  </bookViews>
  <sheets>
    <sheet name="精算" sheetId="1" r:id="rId1"/>
    <sheet name="登場人物" sheetId="2" r:id="rId2"/>
    <sheet name="Sheet3" sheetId="3" r:id="rId3"/>
  </sheets>
  <definedNames>
    <definedName name="CAST">登場人物!$A$1:$A$7</definedName>
  </definedNames>
  <calcPr calcId="171027"/>
</workbook>
</file>

<file path=xl/calcChain.xml><?xml version="1.0" encoding="utf-8"?>
<calcChain xmlns="http://schemas.openxmlformats.org/spreadsheetml/2006/main">
  <c r="F6" i="1" l="1"/>
  <c r="Q6" i="1" s="1"/>
  <c r="F7" i="1"/>
  <c r="R7" i="1" s="1"/>
  <c r="F8" i="1"/>
  <c r="S8" i="1" s="1"/>
  <c r="F9" i="1"/>
  <c r="S9" i="1" s="1"/>
  <c r="F10" i="1"/>
  <c r="S10" i="1" s="1"/>
  <c r="F11" i="1"/>
  <c r="S11" i="1" s="1"/>
  <c r="F12" i="1"/>
  <c r="R12" i="1" s="1"/>
  <c r="F13" i="1"/>
  <c r="N13" i="1" s="1"/>
  <c r="F14" i="1"/>
  <c r="R14" i="1" s="1"/>
  <c r="F15" i="1"/>
  <c r="R15" i="1" s="1"/>
  <c r="F16" i="1"/>
  <c r="S16" i="1" s="1"/>
  <c r="F17" i="1"/>
  <c r="R17" i="1" s="1"/>
  <c r="F18" i="1"/>
  <c r="R18" i="1" s="1"/>
  <c r="F19" i="1"/>
  <c r="N19" i="1" s="1"/>
  <c r="F20" i="1"/>
  <c r="R20" i="1" s="1"/>
  <c r="F21" i="1"/>
  <c r="S21" i="1" s="1"/>
  <c r="F22" i="1"/>
  <c r="R22" i="1" s="1"/>
  <c r="F23" i="1"/>
  <c r="R23" i="1" s="1"/>
  <c r="F24" i="1"/>
  <c r="Q24" i="1" s="1"/>
  <c r="F5" i="1"/>
  <c r="P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  <c r="L4" i="1"/>
  <c r="Z6" i="1" s="1"/>
  <c r="K4" i="1"/>
  <c r="Y6" i="1" s="1"/>
  <c r="J4" i="1"/>
  <c r="X6" i="1" s="1"/>
  <c r="I4" i="1"/>
  <c r="P4" i="1" s="1"/>
  <c r="W4" i="1" s="1"/>
  <c r="H4" i="1"/>
  <c r="O4" i="1" s="1"/>
  <c r="V4" i="1" s="1"/>
  <c r="G4" i="1"/>
  <c r="N4" i="1" s="1"/>
  <c r="U4" i="1" s="1"/>
  <c r="N14" i="1"/>
  <c r="N15" i="1"/>
  <c r="N16" i="1"/>
  <c r="N17" i="1"/>
  <c r="N18" i="1"/>
  <c r="Q20" i="1"/>
  <c r="P21" i="1"/>
  <c r="Q22" i="1"/>
  <c r="P23" i="1"/>
  <c r="N12" i="1"/>
  <c r="Q11" i="1"/>
  <c r="N6" i="1"/>
  <c r="N8" i="1"/>
  <c r="Q9" i="1"/>
  <c r="P8" i="1"/>
  <c r="Q12" i="1"/>
  <c r="P11" i="1"/>
  <c r="N11" i="1"/>
  <c r="N23" i="1"/>
  <c r="N21" i="1"/>
  <c r="O23" i="1"/>
  <c r="O21" i="1"/>
  <c r="O17" i="1"/>
  <c r="P22" i="1"/>
  <c r="P20" i="1"/>
  <c r="P18" i="1"/>
  <c r="P16" i="1"/>
  <c r="Q23" i="1"/>
  <c r="Q21" i="1"/>
  <c r="Q17" i="1"/>
  <c r="N22" i="1"/>
  <c r="N20" i="1"/>
  <c r="O22" i="1"/>
  <c r="O20" i="1"/>
  <c r="O18" i="1"/>
  <c r="O16" i="1"/>
  <c r="P17" i="1"/>
  <c r="Q16" i="1"/>
  <c r="V7" i="1"/>
  <c r="V16" i="1"/>
  <c r="Q15" i="1"/>
  <c r="P15" i="1"/>
  <c r="O15" i="1"/>
  <c r="Q14" i="1"/>
  <c r="P14" i="1"/>
  <c r="O14" i="1"/>
  <c r="Q18" i="1"/>
  <c r="Q8" i="1"/>
  <c r="O8" i="1"/>
  <c r="P6" i="1"/>
  <c r="O6" i="1"/>
  <c r="V22" i="1"/>
  <c r="V5" i="1"/>
  <c r="O12" i="1"/>
  <c r="P12" i="1"/>
  <c r="O11" i="1"/>
  <c r="O10" i="1"/>
  <c r="O9" i="1"/>
  <c r="N9" i="1"/>
  <c r="P9" i="1"/>
  <c r="S5" i="1"/>
  <c r="R21" i="1"/>
  <c r="R16" i="1"/>
  <c r="R11" i="1"/>
  <c r="R6" i="1"/>
  <c r="S22" i="1"/>
  <c r="S17" i="1"/>
  <c r="S12" i="1"/>
  <c r="S6" i="1"/>
  <c r="R5" i="1"/>
  <c r="R8" i="1"/>
  <c r="S23" i="1"/>
  <c r="S18" i="1"/>
  <c r="S14" i="1"/>
  <c r="R9" i="1"/>
  <c r="S24" i="1"/>
  <c r="S20" i="1"/>
  <c r="S15" i="1"/>
  <c r="R24" i="1"/>
  <c r="R10" i="1"/>
  <c r="Q10" i="1"/>
  <c r="P10" i="1"/>
  <c r="N10" i="1"/>
  <c r="S7" i="1"/>
  <c r="P7" i="1"/>
  <c r="N7" i="1"/>
  <c r="Q7" i="1"/>
  <c r="O7" i="1"/>
  <c r="O24" i="1"/>
  <c r="P24" i="1"/>
  <c r="N24" i="1"/>
  <c r="O5" i="1"/>
  <c r="Q5" i="1"/>
  <c r="N5" i="1"/>
  <c r="O13" i="1"/>
  <c r="S13" i="1"/>
  <c r="Q13" i="1"/>
  <c r="P13" i="1"/>
  <c r="R13" i="1"/>
  <c r="P19" i="1" l="1"/>
  <c r="S19" i="1"/>
  <c r="P26" i="1"/>
  <c r="R19" i="1"/>
  <c r="R26" i="1" s="1"/>
  <c r="O19" i="1"/>
  <c r="O26" i="1" s="1"/>
  <c r="Q19" i="1"/>
  <c r="Q26" i="1" s="1"/>
  <c r="X7" i="1"/>
  <c r="X16" i="1"/>
  <c r="X24" i="1"/>
  <c r="X23" i="1"/>
  <c r="X15" i="1"/>
  <c r="Q4" i="1"/>
  <c r="X4" i="1" s="1"/>
  <c r="V17" i="1"/>
  <c r="V13" i="1"/>
  <c r="V18" i="1"/>
  <c r="V6" i="1"/>
  <c r="V9" i="1"/>
  <c r="V12" i="1"/>
  <c r="X8" i="1"/>
  <c r="W6" i="1"/>
  <c r="W12" i="1"/>
  <c r="W20" i="1"/>
  <c r="W7" i="1"/>
  <c r="W15" i="1"/>
  <c r="W23" i="1"/>
  <c r="W10" i="1"/>
  <c r="W14" i="1"/>
  <c r="W9" i="1"/>
  <c r="W5" i="1"/>
  <c r="W18" i="1"/>
  <c r="W13" i="1"/>
  <c r="W21" i="1"/>
  <c r="W22" i="1"/>
  <c r="W17" i="1"/>
  <c r="W8" i="1"/>
  <c r="W16" i="1"/>
  <c r="W24" i="1"/>
  <c r="W11" i="1"/>
  <c r="W19" i="1"/>
  <c r="V21" i="1"/>
  <c r="V19" i="1"/>
  <c r="V14" i="1"/>
  <c r="V20" i="1"/>
  <c r="V15" i="1"/>
  <c r="V11" i="1"/>
  <c r="V10" i="1"/>
  <c r="V8" i="1"/>
  <c r="V24" i="1"/>
  <c r="V23" i="1"/>
  <c r="U9" i="1"/>
  <c r="U10" i="1"/>
  <c r="U5" i="1"/>
  <c r="U18" i="1"/>
  <c r="U17" i="1"/>
  <c r="N26" i="1"/>
  <c r="S26" i="1"/>
  <c r="X10" i="1"/>
  <c r="X18" i="1"/>
  <c r="U12" i="1"/>
  <c r="U20" i="1"/>
  <c r="X9" i="1"/>
  <c r="X17" i="1"/>
  <c r="X5" i="1"/>
  <c r="U11" i="1"/>
  <c r="U19" i="1"/>
  <c r="R4" i="1"/>
  <c r="Y4" i="1" s="1"/>
  <c r="Y5" i="1"/>
  <c r="Y21" i="1"/>
  <c r="Y17" i="1"/>
  <c r="Y13" i="1"/>
  <c r="Y9" i="1"/>
  <c r="Z5" i="1"/>
  <c r="Z21" i="1"/>
  <c r="Z17" i="1"/>
  <c r="Z13" i="1"/>
  <c r="Z9" i="1"/>
  <c r="U14" i="1"/>
  <c r="U22" i="1"/>
  <c r="X11" i="1"/>
  <c r="X19" i="1"/>
  <c r="U13" i="1"/>
  <c r="U21" i="1"/>
  <c r="Y24" i="1"/>
  <c r="Y20" i="1"/>
  <c r="Y16" i="1"/>
  <c r="Y12" i="1"/>
  <c r="Y8" i="1"/>
  <c r="Z24" i="1"/>
  <c r="Z20" i="1"/>
  <c r="Z16" i="1"/>
  <c r="Z12" i="1"/>
  <c r="Z8" i="1"/>
  <c r="U6" i="1"/>
  <c r="X12" i="1"/>
  <c r="X20" i="1"/>
  <c r="X14" i="1"/>
  <c r="X22" i="1"/>
  <c r="U8" i="1"/>
  <c r="U16" i="1"/>
  <c r="U24" i="1"/>
  <c r="X13" i="1"/>
  <c r="X21" i="1"/>
  <c r="U7" i="1"/>
  <c r="U15" i="1"/>
  <c r="U23" i="1"/>
  <c r="S4" i="1"/>
  <c r="Z4" i="1" s="1"/>
  <c r="Y23" i="1"/>
  <c r="Y19" i="1"/>
  <c r="Y15" i="1"/>
  <c r="Y11" i="1"/>
  <c r="Y7" i="1"/>
  <c r="Z23" i="1"/>
  <c r="Z19" i="1"/>
  <c r="Z15" i="1"/>
  <c r="Z11" i="1"/>
  <c r="Z7" i="1"/>
  <c r="Y22" i="1"/>
  <c r="Y18" i="1"/>
  <c r="Y14" i="1"/>
  <c r="Y10" i="1"/>
  <c r="Z22" i="1"/>
  <c r="Z18" i="1"/>
  <c r="Z14" i="1"/>
  <c r="Z10" i="1"/>
  <c r="U26" i="1" l="1"/>
  <c r="V26" i="1"/>
  <c r="O28" i="1" s="1"/>
  <c r="W26" i="1"/>
  <c r="P28" i="1" s="1"/>
  <c r="Y26" i="1"/>
  <c r="N28" i="1"/>
  <c r="X26" i="1"/>
  <c r="Q28" i="1" s="1"/>
  <c r="Z26" i="1"/>
  <c r="S28" i="1" s="1"/>
  <c r="R28" i="1"/>
</calcChain>
</file>

<file path=xl/sharedStrings.xml><?xml version="1.0" encoding="utf-8"?>
<sst xmlns="http://schemas.openxmlformats.org/spreadsheetml/2006/main" count="145" uniqueCount="32">
  <si>
    <t>○</t>
    <phoneticPr fontId="1"/>
  </si>
  <si>
    <t>一人あたり</t>
    <rPh sb="0" eb="2">
      <t>ヒトリ</t>
    </rPh>
    <phoneticPr fontId="1"/>
  </si>
  <si>
    <t>金額</t>
    <rPh sb="0" eb="2">
      <t>キンガク</t>
    </rPh>
    <phoneticPr fontId="1"/>
  </si>
  <si>
    <t>割る人数</t>
    <rPh sb="0" eb="1">
      <t>ワ</t>
    </rPh>
    <rPh sb="2" eb="4">
      <t>ニンズウ</t>
    </rPh>
    <phoneticPr fontId="1"/>
  </si>
  <si>
    <t>合計</t>
    <rPh sb="0" eb="2">
      <t>ゴウケイ</t>
    </rPh>
    <phoneticPr fontId="1"/>
  </si>
  <si>
    <t>支払額</t>
    <rPh sb="0" eb="3">
      <t>シハライガク</t>
    </rPh>
    <phoneticPr fontId="1"/>
  </si>
  <si>
    <t>立て替え金額</t>
    <rPh sb="0" eb="1">
      <t>タ</t>
    </rPh>
    <rPh sb="2" eb="3">
      <t>カ</t>
    </rPh>
    <rPh sb="4" eb="6">
      <t>キンガク</t>
    </rPh>
    <phoneticPr fontId="1"/>
  </si>
  <si>
    <t>○</t>
    <phoneticPr fontId="1"/>
  </si>
  <si>
    <t>○</t>
    <phoneticPr fontId="1"/>
  </si>
  <si>
    <t>○</t>
    <phoneticPr fontId="1"/>
  </si>
  <si>
    <t>項目</t>
    <rPh sb="0" eb="2">
      <t>コウモク</t>
    </rPh>
    <phoneticPr fontId="1"/>
  </si>
  <si>
    <t>支払い対象</t>
    <rPh sb="0" eb="2">
      <t>シハラ</t>
    </rPh>
    <rPh sb="3" eb="5">
      <t>タイショウ</t>
    </rPh>
    <phoneticPr fontId="1"/>
  </si>
  <si>
    <t>No.</t>
    <phoneticPr fontId="1"/>
  </si>
  <si>
    <t>○</t>
  </si>
  <si>
    <t>○</t>
    <phoneticPr fontId="1"/>
  </si>
  <si>
    <t>差引</t>
    <rPh sb="0" eb="1">
      <t>サ</t>
    </rPh>
    <rPh sb="1" eb="2">
      <t>ヒ</t>
    </rPh>
    <phoneticPr fontId="1"/>
  </si>
  <si>
    <t>○</t>
    <phoneticPr fontId="1"/>
  </si>
  <si>
    <t>精算テンプレ</t>
    <rPh sb="0" eb="2">
      <t>セイサン</t>
    </rPh>
    <phoneticPr fontId="1"/>
  </si>
  <si>
    <t>使い方</t>
    <rPh sb="0" eb="1">
      <t>ツカ</t>
    </rPh>
    <rPh sb="2" eb="3">
      <t>カタ</t>
    </rPh>
    <phoneticPr fontId="1"/>
  </si>
  <si>
    <t>登場人物シートに登場人物を入れる（６人まで）</t>
    <rPh sb="0" eb="2">
      <t>トウジョウ</t>
    </rPh>
    <rPh sb="2" eb="4">
      <t>ジンブツ</t>
    </rPh>
    <rPh sb="8" eb="10">
      <t>トウジョウ</t>
    </rPh>
    <rPh sb="10" eb="12">
      <t>ジンブツ</t>
    </rPh>
    <rPh sb="13" eb="14">
      <t>イ</t>
    </rPh>
    <rPh sb="18" eb="19">
      <t>ニン</t>
    </rPh>
    <phoneticPr fontId="1"/>
  </si>
  <si>
    <t>項目、金額、立て替えた人を入れる</t>
    <phoneticPr fontId="1"/>
  </si>
  <si>
    <t>支払い対象の人に「○」、関係ない人に「×」をいれる</t>
    <phoneticPr fontId="1"/>
  </si>
  <si>
    <t>差引欄（赤いところ）の金額を徴収する</t>
    <rPh sb="14" eb="16">
      <t>チョウシュウ</t>
    </rPh>
    <phoneticPr fontId="1"/>
  </si>
  <si>
    <t>最新版置き場</t>
    <rPh sb="0" eb="3">
      <t>サイシンバン</t>
    </rPh>
    <rPh sb="3" eb="4">
      <t>オ</t>
    </rPh>
    <rPh sb="5" eb="6">
      <t>バ</t>
    </rPh>
    <phoneticPr fontId="1"/>
  </si>
  <si>
    <t>https://github.com/kyuntx/LiquidationExcelTemplate</t>
    <phoneticPr fontId="1"/>
  </si>
  <si>
    <t>まどか</t>
    <phoneticPr fontId="1"/>
  </si>
  <si>
    <t>ほむら</t>
    <phoneticPr fontId="1"/>
  </si>
  <si>
    <t>さやか</t>
    <phoneticPr fontId="1"/>
  </si>
  <si>
    <t>マミ</t>
    <phoneticPr fontId="1"/>
  </si>
  <si>
    <t>きょうこ</t>
    <phoneticPr fontId="1"/>
  </si>
  <si>
    <t>なぎさ</t>
    <phoneticPr fontId="1"/>
  </si>
  <si>
    <t>立て替え</t>
    <rPh sb="0" eb="1">
      <t>タ</t>
    </rPh>
    <rPh sb="2" eb="3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</si>
</sst>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176" formatCode="&quot;¥&quot;#,##0_);[Red]\(&quot;¥&quot;#,##0\)"/>
    <numFmt numFmtId="177" formatCode="&quot;¥&quot;#,##0;&quot;△ &quot;#,##0"/>
  </numFmts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5" fontId="3" fillId="0" borderId="0" xfId="0" applyNumberFormat="1" applyFont="1">
      <alignment vertical="center"/>
    </xf>
    <xf numFmtId="0" fontId="3" fillId="0" borderId="3" xfId="0" applyFont="1" applyBorder="1">
      <alignment vertical="center"/>
    </xf>
    <xf numFmtId="0" fontId="3" fillId="0" borderId="2" xfId="0" applyFont="1" applyBorder="1">
      <alignment vertical="center"/>
    </xf>
    <xf numFmtId="0" fontId="3" fillId="2" borderId="2" xfId="0" applyFont="1" applyFill="1" applyBorder="1" applyProtection="1">
      <alignment vertical="center"/>
      <protection locked="0"/>
    </xf>
    <xf numFmtId="5" fontId="3" fillId="2" borderId="1" xfId="0" applyNumberFormat="1" applyFont="1" applyFill="1" applyBorder="1" applyProtection="1">
      <alignment vertical="center"/>
      <protection locked="0"/>
    </xf>
    <xf numFmtId="5" fontId="3" fillId="0" borderId="2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Protection="1">
      <alignment vertical="center"/>
      <protection locked="0"/>
    </xf>
    <xf numFmtId="176" fontId="3" fillId="0" borderId="1" xfId="0" applyNumberFormat="1" applyFont="1" applyBorder="1">
      <alignment vertical="center"/>
    </xf>
    <xf numFmtId="5" fontId="3" fillId="0" borderId="1" xfId="0" applyNumberFormat="1" applyFont="1" applyBorder="1">
      <alignment vertical="center"/>
    </xf>
    <xf numFmtId="0" fontId="3" fillId="0" borderId="0" xfId="0" applyFont="1" applyBorder="1">
      <alignment vertical="center"/>
    </xf>
    <xf numFmtId="5" fontId="3" fillId="0" borderId="0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0" fontId="3" fillId="0" borderId="4" xfId="0" applyFont="1" applyBorder="1">
      <alignment vertical="center"/>
    </xf>
    <xf numFmtId="176" fontId="3" fillId="0" borderId="5" xfId="0" applyNumberFormat="1" applyFont="1" applyBorder="1">
      <alignment vertical="center"/>
    </xf>
    <xf numFmtId="176" fontId="3" fillId="0" borderId="9" xfId="0" applyNumberFormat="1" applyFont="1" applyBorder="1">
      <alignment vertical="center"/>
    </xf>
    <xf numFmtId="5" fontId="3" fillId="0" borderId="6" xfId="0" applyNumberFormat="1" applyFont="1" applyBorder="1">
      <alignment vertical="center"/>
    </xf>
    <xf numFmtId="5" fontId="3" fillId="0" borderId="7" xfId="0" applyNumberFormat="1" applyFont="1" applyBorder="1">
      <alignment vertical="center"/>
    </xf>
    <xf numFmtId="5" fontId="3" fillId="0" borderId="8" xfId="0" applyNumberFormat="1" applyFont="1" applyBorder="1">
      <alignment vertical="center"/>
    </xf>
    <xf numFmtId="177" fontId="3" fillId="3" borderId="6" xfId="0" applyNumberFormat="1" applyFont="1" applyFill="1" applyBorder="1">
      <alignment vertical="center"/>
    </xf>
    <xf numFmtId="177" fontId="3" fillId="3" borderId="7" xfId="0" applyNumberFormat="1" applyFont="1" applyFill="1" applyBorder="1">
      <alignment vertical="center"/>
    </xf>
    <xf numFmtId="177" fontId="3" fillId="3" borderId="8" xfId="0" applyNumberFormat="1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5" fontId="3" fillId="0" borderId="1" xfId="0" applyNumberFormat="1" applyFont="1" applyBorder="1" applyAlignment="1">
      <alignment horizontal="center" vertical="center"/>
    </xf>
    <xf numFmtId="5" fontId="3" fillId="0" borderId="3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selection activeCell="B5" sqref="B5"/>
    </sheetView>
  </sheetViews>
  <sheetFormatPr defaultRowHeight="15.75" x14ac:dyDescent="0.15"/>
  <cols>
    <col min="1" max="1" width="4.125" style="3" customWidth="1"/>
    <col min="2" max="2" width="29.625" style="3" bestFit="1" customWidth="1"/>
    <col min="3" max="5" width="9" style="3"/>
    <col min="6" max="6" width="12.75" style="4" bestFit="1" customWidth="1"/>
    <col min="7" max="7" width="9.25" style="3" bestFit="1" customWidth="1"/>
    <col min="8" max="12" width="9" style="3"/>
    <col min="13" max="13" width="4.75" style="3" customWidth="1"/>
    <col min="14" max="14" width="9" style="3"/>
    <col min="15" max="16" width="9.25" style="3" bestFit="1" customWidth="1"/>
    <col min="17" max="19" width="9" style="3"/>
    <col min="20" max="20" width="3.875" style="3" customWidth="1"/>
    <col min="21" max="16384" width="9" style="3"/>
  </cols>
  <sheetData>
    <row r="1" spans="1:26" x14ac:dyDescent="0.15">
      <c r="A1" s="2" t="s">
        <v>17</v>
      </c>
    </row>
    <row r="2" spans="1:26" x14ac:dyDescent="0.15">
      <c r="B2" s="2"/>
    </row>
    <row r="3" spans="1:26" x14ac:dyDescent="0.15">
      <c r="A3" s="27" t="s">
        <v>12</v>
      </c>
      <c r="B3" s="27" t="s">
        <v>10</v>
      </c>
      <c r="C3" s="27" t="s">
        <v>2</v>
      </c>
      <c r="D3" s="27" t="s">
        <v>31</v>
      </c>
      <c r="E3" s="27" t="s">
        <v>3</v>
      </c>
      <c r="F3" s="29" t="s">
        <v>1</v>
      </c>
      <c r="G3" s="31" t="s">
        <v>11</v>
      </c>
      <c r="H3" s="32"/>
      <c r="I3" s="32"/>
      <c r="J3" s="32"/>
      <c r="K3" s="32"/>
      <c r="L3" s="33"/>
      <c r="N3" s="27" t="s">
        <v>5</v>
      </c>
      <c r="O3" s="27"/>
      <c r="P3" s="27"/>
      <c r="Q3" s="27"/>
      <c r="R3" s="27"/>
      <c r="S3" s="27"/>
      <c r="U3" s="27" t="s">
        <v>6</v>
      </c>
      <c r="V3" s="27"/>
      <c r="W3" s="27"/>
      <c r="X3" s="27"/>
      <c r="Y3" s="27"/>
      <c r="Z3" s="27"/>
    </row>
    <row r="4" spans="1:26" ht="16.5" thickBot="1" x14ac:dyDescent="0.2">
      <c r="A4" s="28"/>
      <c r="B4" s="28"/>
      <c r="C4" s="28"/>
      <c r="D4" s="28"/>
      <c r="E4" s="28"/>
      <c r="F4" s="30"/>
      <c r="G4" s="5" t="str">
        <f>登場人物!A2</f>
        <v>まどか</v>
      </c>
      <c r="H4" s="5" t="str">
        <f>登場人物!A3</f>
        <v>ほむら</v>
      </c>
      <c r="I4" s="5" t="str">
        <f>登場人物!A4</f>
        <v>さやか</v>
      </c>
      <c r="J4" s="5" t="str">
        <f>登場人物!A5</f>
        <v>マミ</v>
      </c>
      <c r="K4" s="5" t="str">
        <f>登場人物!A6</f>
        <v>きょうこ</v>
      </c>
      <c r="L4" s="5" t="str">
        <f>登場人物!A7</f>
        <v>なぎさ</v>
      </c>
      <c r="N4" s="5" t="str">
        <f t="shared" ref="N4:S4" si="0">G4</f>
        <v>まどか</v>
      </c>
      <c r="O4" s="5" t="str">
        <f t="shared" si="0"/>
        <v>ほむら</v>
      </c>
      <c r="P4" s="5" t="str">
        <f t="shared" si="0"/>
        <v>さやか</v>
      </c>
      <c r="Q4" s="5" t="str">
        <f t="shared" si="0"/>
        <v>マミ</v>
      </c>
      <c r="R4" s="5" t="str">
        <f t="shared" si="0"/>
        <v>きょうこ</v>
      </c>
      <c r="S4" s="5" t="str">
        <f t="shared" si="0"/>
        <v>なぎさ</v>
      </c>
      <c r="U4" s="5" t="str">
        <f t="shared" ref="U4:Z4" si="1">N4</f>
        <v>まどか</v>
      </c>
      <c r="V4" s="5" t="str">
        <f t="shared" si="1"/>
        <v>ほむら</v>
      </c>
      <c r="W4" s="5" t="str">
        <f t="shared" si="1"/>
        <v>さやか</v>
      </c>
      <c r="X4" s="5" t="str">
        <f t="shared" si="1"/>
        <v>マミ</v>
      </c>
      <c r="Y4" s="5" t="str">
        <f t="shared" si="1"/>
        <v>きょうこ</v>
      </c>
      <c r="Z4" s="5" t="str">
        <f t="shared" si="1"/>
        <v>なぎさ</v>
      </c>
    </row>
    <row r="5" spans="1:26" ht="16.5" thickTop="1" x14ac:dyDescent="0.15">
      <c r="A5" s="6">
        <v>1</v>
      </c>
      <c r="B5" s="7"/>
      <c r="C5" s="8">
        <v>0</v>
      </c>
      <c r="D5" s="7"/>
      <c r="E5" s="6">
        <f>COUNTIF(G5:L5,"○")</f>
        <v>6</v>
      </c>
      <c r="F5" s="9">
        <f>C5/COUNTIF(G5:L5, "○")</f>
        <v>0</v>
      </c>
      <c r="G5" s="7" t="s">
        <v>0</v>
      </c>
      <c r="H5" s="7" t="s">
        <v>0</v>
      </c>
      <c r="I5" s="7" t="s">
        <v>0</v>
      </c>
      <c r="J5" s="7" t="s">
        <v>8</v>
      </c>
      <c r="K5" s="7" t="s">
        <v>0</v>
      </c>
      <c r="L5" s="7" t="s">
        <v>0</v>
      </c>
      <c r="N5" s="10">
        <f t="shared" ref="N5:N24" si="2">F5*COUNTIF(G5, "○")</f>
        <v>0</v>
      </c>
      <c r="O5" s="10">
        <f t="shared" ref="O5:O24" si="3">F5*COUNTIF(H5, "○")</f>
        <v>0</v>
      </c>
      <c r="P5" s="10">
        <f t="shared" ref="P5:P24" si="4">F5*COUNTIF(I5, "○")</f>
        <v>0</v>
      </c>
      <c r="Q5" s="10">
        <f t="shared" ref="Q5:Q24" si="5">F5*COUNTIF(J5,"○")</f>
        <v>0</v>
      </c>
      <c r="R5" s="10">
        <f>F5*COUNTIF(K5,"○")</f>
        <v>0</v>
      </c>
      <c r="S5" s="10">
        <f>F5*COUNTIF(L5,"○")</f>
        <v>0</v>
      </c>
      <c r="U5" s="9">
        <f t="shared" ref="U5:U24" si="6">C5*COUNTIF(D5,$G$4)</f>
        <v>0</v>
      </c>
      <c r="V5" s="9">
        <f>C5*COUNTIF(D5,$H$4)</f>
        <v>0</v>
      </c>
      <c r="W5" s="9">
        <f>C5*COUNTIF(D5,$I$4)</f>
        <v>0</v>
      </c>
      <c r="X5" s="9">
        <f>C5*COUNTIF(D5,$J$4)</f>
        <v>0</v>
      </c>
      <c r="Y5" s="9">
        <f>C5*COUNTIF(D5,$K$4)</f>
        <v>0</v>
      </c>
      <c r="Z5" s="9">
        <f>C5*COUNTIF(D5,$L$4)</f>
        <v>0</v>
      </c>
    </row>
    <row r="6" spans="1:26" x14ac:dyDescent="0.15">
      <c r="A6" s="11">
        <v>2</v>
      </c>
      <c r="B6" s="12"/>
      <c r="C6" s="8">
        <v>0</v>
      </c>
      <c r="D6" s="12"/>
      <c r="E6" s="6">
        <f>COUNTIF(G6:L6,"○")</f>
        <v>6</v>
      </c>
      <c r="F6" s="9">
        <f t="shared" ref="F6:F24" si="7">C6/COUNTIF(G6:L6, "○")</f>
        <v>0</v>
      </c>
      <c r="G6" s="12" t="s">
        <v>0</v>
      </c>
      <c r="H6" s="12" t="s">
        <v>0</v>
      </c>
      <c r="I6" s="12" t="s">
        <v>13</v>
      </c>
      <c r="J6" s="12" t="s">
        <v>9</v>
      </c>
      <c r="K6" s="12" t="s">
        <v>0</v>
      </c>
      <c r="L6" s="12" t="s">
        <v>0</v>
      </c>
      <c r="N6" s="13">
        <f t="shared" si="2"/>
        <v>0</v>
      </c>
      <c r="O6" s="13">
        <f t="shared" si="3"/>
        <v>0</v>
      </c>
      <c r="P6" s="13">
        <f t="shared" si="4"/>
        <v>0</v>
      </c>
      <c r="Q6" s="13">
        <f>F6*COUNTIF(J6,"○")</f>
        <v>0</v>
      </c>
      <c r="R6" s="10">
        <f>F6*COUNTIF(K6,"○")</f>
        <v>0</v>
      </c>
      <c r="S6" s="10">
        <f t="shared" ref="S6:S24" si="8">F6*COUNTIF(L6,"○")</f>
        <v>0</v>
      </c>
      <c r="U6" s="14">
        <f t="shared" si="6"/>
        <v>0</v>
      </c>
      <c r="V6" s="14">
        <f t="shared" ref="V6:V24" si="9">C6*COUNTIF(D6,$H$4)</f>
        <v>0</v>
      </c>
      <c r="W6" s="14">
        <f t="shared" ref="W6:W24" si="10">C6*COUNTIF(D6,$I$4)</f>
        <v>0</v>
      </c>
      <c r="X6" s="14">
        <f t="shared" ref="X6:X24" si="11">C6*COUNTIF(D6,$J$4)</f>
        <v>0</v>
      </c>
      <c r="Y6" s="9">
        <f t="shared" ref="Y6:Y24" si="12">C6*COUNTIF(D6,$K$4)</f>
        <v>0</v>
      </c>
      <c r="Z6" s="9">
        <f t="shared" ref="Z6:Z24" si="13">C6*COUNTIF(D6,$L$4)</f>
        <v>0</v>
      </c>
    </row>
    <row r="7" spans="1:26" x14ac:dyDescent="0.15">
      <c r="A7" s="11">
        <v>3</v>
      </c>
      <c r="B7" s="12"/>
      <c r="C7" s="8">
        <v>0</v>
      </c>
      <c r="D7" s="12"/>
      <c r="E7" s="6">
        <f t="shared" ref="E7:E24" si="14">COUNTIF(G7:L7,"○")</f>
        <v>6</v>
      </c>
      <c r="F7" s="9">
        <f t="shared" si="7"/>
        <v>0</v>
      </c>
      <c r="G7" s="12" t="s">
        <v>0</v>
      </c>
      <c r="H7" s="12" t="s">
        <v>13</v>
      </c>
      <c r="I7" s="12" t="s">
        <v>0</v>
      </c>
      <c r="J7" s="12" t="s">
        <v>8</v>
      </c>
      <c r="K7" s="12" t="s">
        <v>0</v>
      </c>
      <c r="L7" s="12" t="s">
        <v>0</v>
      </c>
      <c r="N7" s="13">
        <f t="shared" si="2"/>
        <v>0</v>
      </c>
      <c r="O7" s="13">
        <f t="shared" si="3"/>
        <v>0</v>
      </c>
      <c r="P7" s="13">
        <f t="shared" si="4"/>
        <v>0</v>
      </c>
      <c r="Q7" s="13">
        <f t="shared" si="5"/>
        <v>0</v>
      </c>
      <c r="R7" s="10">
        <f t="shared" ref="R7:R24" si="15">F7*COUNTIF(K7,"○")</f>
        <v>0</v>
      </c>
      <c r="S7" s="10">
        <f t="shared" si="8"/>
        <v>0</v>
      </c>
      <c r="U7" s="14">
        <f t="shared" si="6"/>
        <v>0</v>
      </c>
      <c r="V7" s="14">
        <f t="shared" si="9"/>
        <v>0</v>
      </c>
      <c r="W7" s="14">
        <f t="shared" si="10"/>
        <v>0</v>
      </c>
      <c r="X7" s="14">
        <f t="shared" si="11"/>
        <v>0</v>
      </c>
      <c r="Y7" s="9">
        <f t="shared" si="12"/>
        <v>0</v>
      </c>
      <c r="Z7" s="9">
        <f t="shared" si="13"/>
        <v>0</v>
      </c>
    </row>
    <row r="8" spans="1:26" x14ac:dyDescent="0.15">
      <c r="A8" s="11">
        <v>4</v>
      </c>
      <c r="B8" s="12"/>
      <c r="C8" s="8">
        <v>0</v>
      </c>
      <c r="D8" s="12"/>
      <c r="E8" s="6">
        <f t="shared" si="14"/>
        <v>6</v>
      </c>
      <c r="F8" s="9">
        <f t="shared" si="7"/>
        <v>0</v>
      </c>
      <c r="G8" s="12" t="s">
        <v>0</v>
      </c>
      <c r="H8" s="12" t="s">
        <v>0</v>
      </c>
      <c r="I8" s="12" t="s">
        <v>0</v>
      </c>
      <c r="J8" s="12" t="s">
        <v>0</v>
      </c>
      <c r="K8" s="12" t="s">
        <v>0</v>
      </c>
      <c r="L8" s="12" t="s">
        <v>0</v>
      </c>
      <c r="N8" s="13">
        <f t="shared" si="2"/>
        <v>0</v>
      </c>
      <c r="O8" s="13">
        <f t="shared" si="3"/>
        <v>0</v>
      </c>
      <c r="P8" s="13">
        <f t="shared" si="4"/>
        <v>0</v>
      </c>
      <c r="Q8" s="13">
        <f t="shared" si="5"/>
        <v>0</v>
      </c>
      <c r="R8" s="10">
        <f t="shared" si="15"/>
        <v>0</v>
      </c>
      <c r="S8" s="10">
        <f t="shared" si="8"/>
        <v>0</v>
      </c>
      <c r="U8" s="14">
        <f t="shared" si="6"/>
        <v>0</v>
      </c>
      <c r="V8" s="14">
        <f t="shared" si="9"/>
        <v>0</v>
      </c>
      <c r="W8" s="14">
        <f t="shared" si="10"/>
        <v>0</v>
      </c>
      <c r="X8" s="14">
        <f t="shared" si="11"/>
        <v>0</v>
      </c>
      <c r="Y8" s="9">
        <f t="shared" si="12"/>
        <v>0</v>
      </c>
      <c r="Z8" s="9">
        <f t="shared" si="13"/>
        <v>0</v>
      </c>
    </row>
    <row r="9" spans="1:26" x14ac:dyDescent="0.15">
      <c r="A9" s="11">
        <v>5</v>
      </c>
      <c r="B9" s="12"/>
      <c r="C9" s="8">
        <v>0</v>
      </c>
      <c r="D9" s="12"/>
      <c r="E9" s="6">
        <f t="shared" si="14"/>
        <v>6</v>
      </c>
      <c r="F9" s="9">
        <f t="shared" si="7"/>
        <v>0</v>
      </c>
      <c r="G9" s="12" t="s">
        <v>0</v>
      </c>
      <c r="H9" s="12" t="s">
        <v>7</v>
      </c>
      <c r="I9" s="12" t="s">
        <v>0</v>
      </c>
      <c r="J9" s="12" t="s">
        <v>13</v>
      </c>
      <c r="K9" s="12" t="s">
        <v>13</v>
      </c>
      <c r="L9" s="12" t="s">
        <v>13</v>
      </c>
      <c r="N9" s="13">
        <f t="shared" si="2"/>
        <v>0</v>
      </c>
      <c r="O9" s="13">
        <f t="shared" si="3"/>
        <v>0</v>
      </c>
      <c r="P9" s="13">
        <f t="shared" si="4"/>
        <v>0</v>
      </c>
      <c r="Q9" s="13">
        <f t="shared" si="5"/>
        <v>0</v>
      </c>
      <c r="R9" s="10">
        <f t="shared" si="15"/>
        <v>0</v>
      </c>
      <c r="S9" s="10">
        <f t="shared" si="8"/>
        <v>0</v>
      </c>
      <c r="U9" s="14">
        <f t="shared" si="6"/>
        <v>0</v>
      </c>
      <c r="V9" s="14">
        <f t="shared" si="9"/>
        <v>0</v>
      </c>
      <c r="W9" s="14">
        <f t="shared" si="10"/>
        <v>0</v>
      </c>
      <c r="X9" s="14">
        <f t="shared" si="11"/>
        <v>0</v>
      </c>
      <c r="Y9" s="9">
        <f t="shared" si="12"/>
        <v>0</v>
      </c>
      <c r="Z9" s="9">
        <f t="shared" si="13"/>
        <v>0</v>
      </c>
    </row>
    <row r="10" spans="1:26" x14ac:dyDescent="0.15">
      <c r="A10" s="11">
        <v>6</v>
      </c>
      <c r="B10" s="12"/>
      <c r="C10" s="8">
        <v>0</v>
      </c>
      <c r="D10" s="12"/>
      <c r="E10" s="6">
        <f t="shared" si="14"/>
        <v>6</v>
      </c>
      <c r="F10" s="9">
        <f t="shared" si="7"/>
        <v>0</v>
      </c>
      <c r="G10" s="12" t="s">
        <v>0</v>
      </c>
      <c r="H10" s="12" t="s">
        <v>7</v>
      </c>
      <c r="I10" s="12" t="s">
        <v>16</v>
      </c>
      <c r="J10" s="12" t="s">
        <v>16</v>
      </c>
      <c r="K10" s="12" t="s">
        <v>0</v>
      </c>
      <c r="L10" s="12" t="s">
        <v>0</v>
      </c>
      <c r="N10" s="13">
        <f t="shared" si="2"/>
        <v>0</v>
      </c>
      <c r="O10" s="13">
        <f t="shared" si="3"/>
        <v>0</v>
      </c>
      <c r="P10" s="13">
        <f t="shared" si="4"/>
        <v>0</v>
      </c>
      <c r="Q10" s="13">
        <f t="shared" si="5"/>
        <v>0</v>
      </c>
      <c r="R10" s="10">
        <f t="shared" si="15"/>
        <v>0</v>
      </c>
      <c r="S10" s="10">
        <f t="shared" si="8"/>
        <v>0</v>
      </c>
      <c r="U10" s="14">
        <f t="shared" si="6"/>
        <v>0</v>
      </c>
      <c r="V10" s="14">
        <f t="shared" si="9"/>
        <v>0</v>
      </c>
      <c r="W10" s="14">
        <f t="shared" si="10"/>
        <v>0</v>
      </c>
      <c r="X10" s="14">
        <f t="shared" si="11"/>
        <v>0</v>
      </c>
      <c r="Y10" s="9">
        <f t="shared" si="12"/>
        <v>0</v>
      </c>
      <c r="Z10" s="9">
        <f t="shared" si="13"/>
        <v>0</v>
      </c>
    </row>
    <row r="11" spans="1:26" x14ac:dyDescent="0.15">
      <c r="A11" s="11">
        <v>7</v>
      </c>
      <c r="B11" s="12"/>
      <c r="C11" s="8">
        <v>0</v>
      </c>
      <c r="D11" s="12"/>
      <c r="E11" s="6">
        <f t="shared" si="14"/>
        <v>6</v>
      </c>
      <c r="F11" s="9">
        <f t="shared" si="7"/>
        <v>0</v>
      </c>
      <c r="G11" s="12" t="s">
        <v>0</v>
      </c>
      <c r="H11" s="12" t="s">
        <v>7</v>
      </c>
      <c r="I11" s="12" t="s">
        <v>0</v>
      </c>
      <c r="J11" s="12" t="s">
        <v>16</v>
      </c>
      <c r="K11" s="12" t="s">
        <v>0</v>
      </c>
      <c r="L11" s="12" t="s">
        <v>0</v>
      </c>
      <c r="N11" s="13">
        <f t="shared" si="2"/>
        <v>0</v>
      </c>
      <c r="O11" s="13">
        <f t="shared" si="3"/>
        <v>0</v>
      </c>
      <c r="P11" s="13">
        <f t="shared" si="4"/>
        <v>0</v>
      </c>
      <c r="Q11" s="13">
        <f t="shared" si="5"/>
        <v>0</v>
      </c>
      <c r="R11" s="10">
        <f t="shared" si="15"/>
        <v>0</v>
      </c>
      <c r="S11" s="10">
        <f t="shared" si="8"/>
        <v>0</v>
      </c>
      <c r="U11" s="14">
        <f t="shared" si="6"/>
        <v>0</v>
      </c>
      <c r="V11" s="14">
        <f t="shared" si="9"/>
        <v>0</v>
      </c>
      <c r="W11" s="14">
        <f t="shared" si="10"/>
        <v>0</v>
      </c>
      <c r="X11" s="14">
        <f t="shared" si="11"/>
        <v>0</v>
      </c>
      <c r="Y11" s="9">
        <f t="shared" si="12"/>
        <v>0</v>
      </c>
      <c r="Z11" s="9">
        <f t="shared" si="13"/>
        <v>0</v>
      </c>
    </row>
    <row r="12" spans="1:26" x14ac:dyDescent="0.15">
      <c r="A12" s="11">
        <v>8</v>
      </c>
      <c r="B12" s="12"/>
      <c r="C12" s="8">
        <v>0</v>
      </c>
      <c r="D12" s="12"/>
      <c r="E12" s="6">
        <f t="shared" si="14"/>
        <v>6</v>
      </c>
      <c r="F12" s="9">
        <f t="shared" si="7"/>
        <v>0</v>
      </c>
      <c r="G12" s="12" t="s">
        <v>0</v>
      </c>
      <c r="H12" s="12" t="s">
        <v>0</v>
      </c>
      <c r="I12" s="12" t="s">
        <v>16</v>
      </c>
      <c r="J12" s="12" t="s">
        <v>16</v>
      </c>
      <c r="K12" s="12" t="s">
        <v>0</v>
      </c>
      <c r="L12" s="12" t="s">
        <v>0</v>
      </c>
      <c r="N12" s="13">
        <f t="shared" si="2"/>
        <v>0</v>
      </c>
      <c r="O12" s="13">
        <f t="shared" si="3"/>
        <v>0</v>
      </c>
      <c r="P12" s="13">
        <f t="shared" si="4"/>
        <v>0</v>
      </c>
      <c r="Q12" s="13">
        <f t="shared" si="5"/>
        <v>0</v>
      </c>
      <c r="R12" s="10">
        <f t="shared" si="15"/>
        <v>0</v>
      </c>
      <c r="S12" s="10">
        <f t="shared" si="8"/>
        <v>0</v>
      </c>
      <c r="U12" s="14">
        <f t="shared" si="6"/>
        <v>0</v>
      </c>
      <c r="V12" s="14">
        <f t="shared" si="9"/>
        <v>0</v>
      </c>
      <c r="W12" s="14">
        <f t="shared" si="10"/>
        <v>0</v>
      </c>
      <c r="X12" s="14">
        <f t="shared" si="11"/>
        <v>0</v>
      </c>
      <c r="Y12" s="9">
        <f t="shared" si="12"/>
        <v>0</v>
      </c>
      <c r="Z12" s="9">
        <f t="shared" si="13"/>
        <v>0</v>
      </c>
    </row>
    <row r="13" spans="1:26" x14ac:dyDescent="0.15">
      <c r="A13" s="11">
        <v>9</v>
      </c>
      <c r="B13" s="12"/>
      <c r="C13" s="8">
        <v>0</v>
      </c>
      <c r="D13" s="12"/>
      <c r="E13" s="6">
        <f t="shared" si="14"/>
        <v>6</v>
      </c>
      <c r="F13" s="9">
        <f t="shared" si="7"/>
        <v>0</v>
      </c>
      <c r="G13" s="12" t="s">
        <v>0</v>
      </c>
      <c r="H13" s="12" t="s">
        <v>0</v>
      </c>
      <c r="I13" s="12" t="s">
        <v>0</v>
      </c>
      <c r="J13" s="12" t="s">
        <v>13</v>
      </c>
      <c r="K13" s="12" t="s">
        <v>13</v>
      </c>
      <c r="L13" s="12" t="s">
        <v>0</v>
      </c>
      <c r="N13" s="13">
        <f t="shared" si="2"/>
        <v>0</v>
      </c>
      <c r="O13" s="13">
        <f t="shared" si="3"/>
        <v>0</v>
      </c>
      <c r="P13" s="13">
        <f t="shared" si="4"/>
        <v>0</v>
      </c>
      <c r="Q13" s="13">
        <f t="shared" si="5"/>
        <v>0</v>
      </c>
      <c r="R13" s="10">
        <f t="shared" si="15"/>
        <v>0</v>
      </c>
      <c r="S13" s="10">
        <f t="shared" si="8"/>
        <v>0</v>
      </c>
      <c r="U13" s="14">
        <f t="shared" si="6"/>
        <v>0</v>
      </c>
      <c r="V13" s="14">
        <f t="shared" si="9"/>
        <v>0</v>
      </c>
      <c r="W13" s="14">
        <f t="shared" si="10"/>
        <v>0</v>
      </c>
      <c r="X13" s="14">
        <f t="shared" si="11"/>
        <v>0</v>
      </c>
      <c r="Y13" s="9">
        <f t="shared" si="12"/>
        <v>0</v>
      </c>
      <c r="Z13" s="9">
        <f t="shared" si="13"/>
        <v>0</v>
      </c>
    </row>
    <row r="14" spans="1:26" x14ac:dyDescent="0.15">
      <c r="A14" s="11">
        <v>10</v>
      </c>
      <c r="B14" s="12"/>
      <c r="C14" s="8">
        <v>0</v>
      </c>
      <c r="D14" s="12"/>
      <c r="E14" s="6">
        <f t="shared" si="14"/>
        <v>6</v>
      </c>
      <c r="F14" s="9">
        <f t="shared" si="7"/>
        <v>0</v>
      </c>
      <c r="G14" s="12" t="s">
        <v>13</v>
      </c>
      <c r="H14" s="12" t="s">
        <v>13</v>
      </c>
      <c r="I14" s="12" t="s">
        <v>13</v>
      </c>
      <c r="J14" s="12" t="s">
        <v>13</v>
      </c>
      <c r="K14" s="12" t="s">
        <v>13</v>
      </c>
      <c r="L14" s="12" t="s">
        <v>13</v>
      </c>
      <c r="N14" s="13">
        <f t="shared" si="2"/>
        <v>0</v>
      </c>
      <c r="O14" s="13">
        <f t="shared" si="3"/>
        <v>0</v>
      </c>
      <c r="P14" s="13">
        <f t="shared" si="4"/>
        <v>0</v>
      </c>
      <c r="Q14" s="13">
        <f t="shared" si="5"/>
        <v>0</v>
      </c>
      <c r="R14" s="10">
        <f t="shared" si="15"/>
        <v>0</v>
      </c>
      <c r="S14" s="10">
        <f t="shared" si="8"/>
        <v>0</v>
      </c>
      <c r="U14" s="14">
        <f t="shared" si="6"/>
        <v>0</v>
      </c>
      <c r="V14" s="14">
        <f t="shared" si="9"/>
        <v>0</v>
      </c>
      <c r="W14" s="14">
        <f t="shared" si="10"/>
        <v>0</v>
      </c>
      <c r="X14" s="14">
        <f t="shared" si="11"/>
        <v>0</v>
      </c>
      <c r="Y14" s="9">
        <f t="shared" si="12"/>
        <v>0</v>
      </c>
      <c r="Z14" s="9">
        <f t="shared" si="13"/>
        <v>0</v>
      </c>
    </row>
    <row r="15" spans="1:26" x14ac:dyDescent="0.15">
      <c r="A15" s="11">
        <v>11</v>
      </c>
      <c r="B15" s="12"/>
      <c r="C15" s="8">
        <v>0</v>
      </c>
      <c r="D15" s="12"/>
      <c r="E15" s="6">
        <f t="shared" si="14"/>
        <v>6</v>
      </c>
      <c r="F15" s="9">
        <f t="shared" si="7"/>
        <v>0</v>
      </c>
      <c r="G15" s="12" t="s">
        <v>13</v>
      </c>
      <c r="H15" s="12" t="s">
        <v>13</v>
      </c>
      <c r="I15" s="12" t="s">
        <v>13</v>
      </c>
      <c r="J15" s="12" t="s">
        <v>13</v>
      </c>
      <c r="K15" s="12" t="s">
        <v>13</v>
      </c>
      <c r="L15" s="12" t="s">
        <v>13</v>
      </c>
      <c r="N15" s="13">
        <f t="shared" si="2"/>
        <v>0</v>
      </c>
      <c r="O15" s="13">
        <f t="shared" si="3"/>
        <v>0</v>
      </c>
      <c r="P15" s="13">
        <f t="shared" si="4"/>
        <v>0</v>
      </c>
      <c r="Q15" s="13">
        <f t="shared" si="5"/>
        <v>0</v>
      </c>
      <c r="R15" s="10">
        <f t="shared" si="15"/>
        <v>0</v>
      </c>
      <c r="S15" s="10">
        <f t="shared" si="8"/>
        <v>0</v>
      </c>
      <c r="U15" s="14">
        <f t="shared" si="6"/>
        <v>0</v>
      </c>
      <c r="V15" s="14">
        <f t="shared" si="9"/>
        <v>0</v>
      </c>
      <c r="W15" s="14">
        <f t="shared" si="10"/>
        <v>0</v>
      </c>
      <c r="X15" s="14">
        <f t="shared" si="11"/>
        <v>0</v>
      </c>
      <c r="Y15" s="9">
        <f t="shared" si="12"/>
        <v>0</v>
      </c>
      <c r="Z15" s="9">
        <f t="shared" si="13"/>
        <v>0</v>
      </c>
    </row>
    <row r="16" spans="1:26" x14ac:dyDescent="0.15">
      <c r="A16" s="11">
        <v>12</v>
      </c>
      <c r="B16" s="12"/>
      <c r="C16" s="8">
        <v>0</v>
      </c>
      <c r="D16" s="12"/>
      <c r="E16" s="6">
        <f t="shared" si="14"/>
        <v>6</v>
      </c>
      <c r="F16" s="9">
        <f t="shared" si="7"/>
        <v>0</v>
      </c>
      <c r="G16" s="12" t="s">
        <v>14</v>
      </c>
      <c r="H16" s="12" t="s">
        <v>0</v>
      </c>
      <c r="I16" s="12" t="s">
        <v>13</v>
      </c>
      <c r="J16" s="12" t="s">
        <v>13</v>
      </c>
      <c r="K16" s="12" t="s">
        <v>13</v>
      </c>
      <c r="L16" s="12" t="s">
        <v>13</v>
      </c>
      <c r="N16" s="13">
        <f t="shared" si="2"/>
        <v>0</v>
      </c>
      <c r="O16" s="13">
        <f t="shared" si="3"/>
        <v>0</v>
      </c>
      <c r="P16" s="13">
        <f t="shared" si="4"/>
        <v>0</v>
      </c>
      <c r="Q16" s="13">
        <f t="shared" si="5"/>
        <v>0</v>
      </c>
      <c r="R16" s="10">
        <f t="shared" si="15"/>
        <v>0</v>
      </c>
      <c r="S16" s="10">
        <f t="shared" si="8"/>
        <v>0</v>
      </c>
      <c r="U16" s="14">
        <f t="shared" si="6"/>
        <v>0</v>
      </c>
      <c r="V16" s="14">
        <f t="shared" si="9"/>
        <v>0</v>
      </c>
      <c r="W16" s="14">
        <f t="shared" si="10"/>
        <v>0</v>
      </c>
      <c r="X16" s="14">
        <f t="shared" si="11"/>
        <v>0</v>
      </c>
      <c r="Y16" s="9">
        <f t="shared" si="12"/>
        <v>0</v>
      </c>
      <c r="Z16" s="9">
        <f t="shared" si="13"/>
        <v>0</v>
      </c>
    </row>
    <row r="17" spans="1:26" x14ac:dyDescent="0.15">
      <c r="A17" s="11">
        <v>13</v>
      </c>
      <c r="B17" s="12"/>
      <c r="C17" s="8">
        <v>0</v>
      </c>
      <c r="D17" s="12"/>
      <c r="E17" s="6">
        <f t="shared" si="14"/>
        <v>6</v>
      </c>
      <c r="F17" s="9">
        <f t="shared" si="7"/>
        <v>0</v>
      </c>
      <c r="G17" s="12" t="s">
        <v>14</v>
      </c>
      <c r="H17" s="12" t="s">
        <v>13</v>
      </c>
      <c r="I17" s="12" t="s">
        <v>13</v>
      </c>
      <c r="J17" s="12" t="s">
        <v>13</v>
      </c>
      <c r="K17" s="12" t="s">
        <v>13</v>
      </c>
      <c r="L17" s="12" t="s">
        <v>13</v>
      </c>
      <c r="N17" s="13">
        <f t="shared" si="2"/>
        <v>0</v>
      </c>
      <c r="O17" s="13">
        <f t="shared" si="3"/>
        <v>0</v>
      </c>
      <c r="P17" s="13">
        <f t="shared" si="4"/>
        <v>0</v>
      </c>
      <c r="Q17" s="13">
        <f t="shared" si="5"/>
        <v>0</v>
      </c>
      <c r="R17" s="10">
        <f t="shared" si="15"/>
        <v>0</v>
      </c>
      <c r="S17" s="10">
        <f t="shared" si="8"/>
        <v>0</v>
      </c>
      <c r="U17" s="14">
        <f t="shared" si="6"/>
        <v>0</v>
      </c>
      <c r="V17" s="14">
        <f t="shared" si="9"/>
        <v>0</v>
      </c>
      <c r="W17" s="14">
        <f t="shared" si="10"/>
        <v>0</v>
      </c>
      <c r="X17" s="14">
        <f t="shared" si="11"/>
        <v>0</v>
      </c>
      <c r="Y17" s="9">
        <f t="shared" si="12"/>
        <v>0</v>
      </c>
      <c r="Z17" s="9">
        <f t="shared" si="13"/>
        <v>0</v>
      </c>
    </row>
    <row r="18" spans="1:26" x14ac:dyDescent="0.15">
      <c r="A18" s="11">
        <v>14</v>
      </c>
      <c r="B18" s="12"/>
      <c r="C18" s="8">
        <v>0</v>
      </c>
      <c r="D18" s="12"/>
      <c r="E18" s="6">
        <f t="shared" si="14"/>
        <v>6</v>
      </c>
      <c r="F18" s="9">
        <f t="shared" si="7"/>
        <v>0</v>
      </c>
      <c r="G18" s="12" t="s">
        <v>14</v>
      </c>
      <c r="H18" s="12" t="s">
        <v>13</v>
      </c>
      <c r="I18" s="12" t="s">
        <v>13</v>
      </c>
      <c r="J18" s="12" t="s">
        <v>13</v>
      </c>
      <c r="K18" s="12" t="s">
        <v>13</v>
      </c>
      <c r="L18" s="12" t="s">
        <v>13</v>
      </c>
      <c r="N18" s="13">
        <f t="shared" si="2"/>
        <v>0</v>
      </c>
      <c r="O18" s="13">
        <f t="shared" si="3"/>
        <v>0</v>
      </c>
      <c r="P18" s="13">
        <f t="shared" si="4"/>
        <v>0</v>
      </c>
      <c r="Q18" s="13">
        <f t="shared" si="5"/>
        <v>0</v>
      </c>
      <c r="R18" s="10">
        <f t="shared" si="15"/>
        <v>0</v>
      </c>
      <c r="S18" s="10">
        <f t="shared" si="8"/>
        <v>0</v>
      </c>
      <c r="U18" s="14">
        <f t="shared" si="6"/>
        <v>0</v>
      </c>
      <c r="V18" s="14">
        <f t="shared" si="9"/>
        <v>0</v>
      </c>
      <c r="W18" s="14">
        <f t="shared" si="10"/>
        <v>0</v>
      </c>
      <c r="X18" s="14">
        <f t="shared" si="11"/>
        <v>0</v>
      </c>
      <c r="Y18" s="9">
        <f t="shared" si="12"/>
        <v>0</v>
      </c>
      <c r="Z18" s="9">
        <f t="shared" si="13"/>
        <v>0</v>
      </c>
    </row>
    <row r="19" spans="1:26" x14ac:dyDescent="0.15">
      <c r="A19" s="11">
        <v>15</v>
      </c>
      <c r="B19" s="12"/>
      <c r="C19" s="8">
        <v>0</v>
      </c>
      <c r="D19" s="12"/>
      <c r="E19" s="6">
        <f t="shared" si="14"/>
        <v>6</v>
      </c>
      <c r="F19" s="9">
        <f t="shared" si="7"/>
        <v>0</v>
      </c>
      <c r="G19" s="12" t="s">
        <v>14</v>
      </c>
      <c r="H19" s="12" t="s">
        <v>0</v>
      </c>
      <c r="I19" s="12" t="s">
        <v>13</v>
      </c>
      <c r="J19" s="12" t="s">
        <v>13</v>
      </c>
      <c r="K19" s="12" t="s">
        <v>13</v>
      </c>
      <c r="L19" s="12" t="s">
        <v>13</v>
      </c>
      <c r="N19" s="13">
        <f t="shared" si="2"/>
        <v>0</v>
      </c>
      <c r="O19" s="13">
        <f t="shared" si="3"/>
        <v>0</v>
      </c>
      <c r="P19" s="13">
        <f t="shared" si="4"/>
        <v>0</v>
      </c>
      <c r="Q19" s="13">
        <f t="shared" si="5"/>
        <v>0</v>
      </c>
      <c r="R19" s="10">
        <f t="shared" si="15"/>
        <v>0</v>
      </c>
      <c r="S19" s="10">
        <f t="shared" si="8"/>
        <v>0</v>
      </c>
      <c r="U19" s="14">
        <f t="shared" si="6"/>
        <v>0</v>
      </c>
      <c r="V19" s="14">
        <f t="shared" si="9"/>
        <v>0</v>
      </c>
      <c r="W19" s="14">
        <f t="shared" si="10"/>
        <v>0</v>
      </c>
      <c r="X19" s="14">
        <f t="shared" si="11"/>
        <v>0</v>
      </c>
      <c r="Y19" s="9">
        <f t="shared" si="12"/>
        <v>0</v>
      </c>
      <c r="Z19" s="9">
        <f t="shared" si="13"/>
        <v>0</v>
      </c>
    </row>
    <row r="20" spans="1:26" x14ac:dyDescent="0.15">
      <c r="A20" s="11">
        <v>16</v>
      </c>
      <c r="B20" s="12"/>
      <c r="C20" s="8">
        <v>0</v>
      </c>
      <c r="D20" s="12"/>
      <c r="E20" s="6">
        <f t="shared" si="14"/>
        <v>6</v>
      </c>
      <c r="F20" s="9">
        <f t="shared" si="7"/>
        <v>0</v>
      </c>
      <c r="G20" s="12" t="s">
        <v>14</v>
      </c>
      <c r="H20" s="12" t="s">
        <v>13</v>
      </c>
      <c r="I20" s="12" t="s">
        <v>13</v>
      </c>
      <c r="J20" s="12" t="s">
        <v>13</v>
      </c>
      <c r="K20" s="12" t="s">
        <v>13</v>
      </c>
      <c r="L20" s="12" t="s">
        <v>13</v>
      </c>
      <c r="N20" s="13">
        <f t="shared" si="2"/>
        <v>0</v>
      </c>
      <c r="O20" s="13">
        <f t="shared" si="3"/>
        <v>0</v>
      </c>
      <c r="P20" s="13">
        <f t="shared" si="4"/>
        <v>0</v>
      </c>
      <c r="Q20" s="13">
        <f t="shared" si="5"/>
        <v>0</v>
      </c>
      <c r="R20" s="10">
        <f t="shared" si="15"/>
        <v>0</v>
      </c>
      <c r="S20" s="10">
        <f t="shared" si="8"/>
        <v>0</v>
      </c>
      <c r="U20" s="14">
        <f t="shared" si="6"/>
        <v>0</v>
      </c>
      <c r="V20" s="14">
        <f t="shared" si="9"/>
        <v>0</v>
      </c>
      <c r="W20" s="14">
        <f t="shared" si="10"/>
        <v>0</v>
      </c>
      <c r="X20" s="14">
        <f t="shared" si="11"/>
        <v>0</v>
      </c>
      <c r="Y20" s="9">
        <f t="shared" si="12"/>
        <v>0</v>
      </c>
      <c r="Z20" s="9">
        <f t="shared" si="13"/>
        <v>0</v>
      </c>
    </row>
    <row r="21" spans="1:26" x14ac:dyDescent="0.15">
      <c r="A21" s="11">
        <v>17</v>
      </c>
      <c r="B21" s="12"/>
      <c r="C21" s="8">
        <v>0</v>
      </c>
      <c r="D21" s="12"/>
      <c r="E21" s="6">
        <f t="shared" si="14"/>
        <v>6</v>
      </c>
      <c r="F21" s="9">
        <f t="shared" si="7"/>
        <v>0</v>
      </c>
      <c r="G21" s="12" t="s">
        <v>14</v>
      </c>
      <c r="H21" s="12" t="s">
        <v>13</v>
      </c>
      <c r="I21" s="12" t="s">
        <v>13</v>
      </c>
      <c r="J21" s="12" t="s">
        <v>13</v>
      </c>
      <c r="K21" s="12" t="s">
        <v>13</v>
      </c>
      <c r="L21" s="12" t="s">
        <v>13</v>
      </c>
      <c r="N21" s="13">
        <f t="shared" si="2"/>
        <v>0</v>
      </c>
      <c r="O21" s="13">
        <f t="shared" si="3"/>
        <v>0</v>
      </c>
      <c r="P21" s="13">
        <f t="shared" si="4"/>
        <v>0</v>
      </c>
      <c r="Q21" s="13">
        <f t="shared" si="5"/>
        <v>0</v>
      </c>
      <c r="R21" s="10">
        <f t="shared" si="15"/>
        <v>0</v>
      </c>
      <c r="S21" s="10">
        <f t="shared" si="8"/>
        <v>0</v>
      </c>
      <c r="U21" s="14">
        <f t="shared" si="6"/>
        <v>0</v>
      </c>
      <c r="V21" s="14">
        <f t="shared" si="9"/>
        <v>0</v>
      </c>
      <c r="W21" s="14">
        <f t="shared" si="10"/>
        <v>0</v>
      </c>
      <c r="X21" s="14">
        <f t="shared" si="11"/>
        <v>0</v>
      </c>
      <c r="Y21" s="9">
        <f t="shared" si="12"/>
        <v>0</v>
      </c>
      <c r="Z21" s="9">
        <f t="shared" si="13"/>
        <v>0</v>
      </c>
    </row>
    <row r="22" spans="1:26" x14ac:dyDescent="0.15">
      <c r="A22" s="11">
        <v>18</v>
      </c>
      <c r="B22" s="12"/>
      <c r="C22" s="8">
        <v>0</v>
      </c>
      <c r="D22" s="12"/>
      <c r="E22" s="6">
        <f t="shared" si="14"/>
        <v>6</v>
      </c>
      <c r="F22" s="9">
        <f t="shared" si="7"/>
        <v>0</v>
      </c>
      <c r="G22" s="12" t="s">
        <v>14</v>
      </c>
      <c r="H22" s="12" t="s">
        <v>0</v>
      </c>
      <c r="I22" s="12" t="s">
        <v>13</v>
      </c>
      <c r="J22" s="12" t="s">
        <v>13</v>
      </c>
      <c r="K22" s="12" t="s">
        <v>13</v>
      </c>
      <c r="L22" s="12" t="s">
        <v>13</v>
      </c>
      <c r="N22" s="13">
        <f t="shared" si="2"/>
        <v>0</v>
      </c>
      <c r="O22" s="13">
        <f t="shared" si="3"/>
        <v>0</v>
      </c>
      <c r="P22" s="13">
        <f t="shared" si="4"/>
        <v>0</v>
      </c>
      <c r="Q22" s="13">
        <f t="shared" si="5"/>
        <v>0</v>
      </c>
      <c r="R22" s="10">
        <f t="shared" si="15"/>
        <v>0</v>
      </c>
      <c r="S22" s="10">
        <f t="shared" si="8"/>
        <v>0</v>
      </c>
      <c r="U22" s="14">
        <f t="shared" si="6"/>
        <v>0</v>
      </c>
      <c r="V22" s="14">
        <f t="shared" si="9"/>
        <v>0</v>
      </c>
      <c r="W22" s="14">
        <f t="shared" si="10"/>
        <v>0</v>
      </c>
      <c r="X22" s="14">
        <f t="shared" si="11"/>
        <v>0</v>
      </c>
      <c r="Y22" s="9">
        <f t="shared" si="12"/>
        <v>0</v>
      </c>
      <c r="Z22" s="9">
        <f t="shared" si="13"/>
        <v>0</v>
      </c>
    </row>
    <row r="23" spans="1:26" x14ac:dyDescent="0.15">
      <c r="A23" s="11">
        <v>19</v>
      </c>
      <c r="B23" s="12"/>
      <c r="C23" s="8">
        <v>0</v>
      </c>
      <c r="D23" s="12"/>
      <c r="E23" s="6">
        <f t="shared" si="14"/>
        <v>6</v>
      </c>
      <c r="F23" s="9">
        <f t="shared" si="7"/>
        <v>0</v>
      </c>
      <c r="G23" s="12" t="s">
        <v>14</v>
      </c>
      <c r="H23" s="12" t="s">
        <v>13</v>
      </c>
      <c r="I23" s="12" t="s">
        <v>13</v>
      </c>
      <c r="J23" s="12" t="s">
        <v>13</v>
      </c>
      <c r="K23" s="12" t="s">
        <v>13</v>
      </c>
      <c r="L23" s="12" t="s">
        <v>13</v>
      </c>
      <c r="N23" s="13">
        <f t="shared" si="2"/>
        <v>0</v>
      </c>
      <c r="O23" s="13">
        <f t="shared" si="3"/>
        <v>0</v>
      </c>
      <c r="P23" s="13">
        <f t="shared" si="4"/>
        <v>0</v>
      </c>
      <c r="Q23" s="13">
        <f t="shared" si="5"/>
        <v>0</v>
      </c>
      <c r="R23" s="10">
        <f t="shared" si="15"/>
        <v>0</v>
      </c>
      <c r="S23" s="10">
        <f t="shared" si="8"/>
        <v>0</v>
      </c>
      <c r="U23" s="14">
        <f t="shared" si="6"/>
        <v>0</v>
      </c>
      <c r="V23" s="14">
        <f t="shared" si="9"/>
        <v>0</v>
      </c>
      <c r="W23" s="14">
        <f t="shared" si="10"/>
        <v>0</v>
      </c>
      <c r="X23" s="14">
        <f t="shared" si="11"/>
        <v>0</v>
      </c>
      <c r="Y23" s="9">
        <f t="shared" si="12"/>
        <v>0</v>
      </c>
      <c r="Z23" s="9">
        <f t="shared" si="13"/>
        <v>0</v>
      </c>
    </row>
    <row r="24" spans="1:26" x14ac:dyDescent="0.15">
      <c r="A24" s="11">
        <v>20</v>
      </c>
      <c r="B24" s="12"/>
      <c r="C24" s="8">
        <v>0</v>
      </c>
      <c r="D24" s="12"/>
      <c r="E24" s="6">
        <f t="shared" si="14"/>
        <v>6</v>
      </c>
      <c r="F24" s="9">
        <f t="shared" si="7"/>
        <v>0</v>
      </c>
      <c r="G24" s="12" t="s">
        <v>14</v>
      </c>
      <c r="H24" s="12" t="s">
        <v>13</v>
      </c>
      <c r="I24" s="12" t="s">
        <v>13</v>
      </c>
      <c r="J24" s="12" t="s">
        <v>13</v>
      </c>
      <c r="K24" s="12" t="s">
        <v>13</v>
      </c>
      <c r="L24" s="12" t="s">
        <v>13</v>
      </c>
      <c r="N24" s="13">
        <f t="shared" si="2"/>
        <v>0</v>
      </c>
      <c r="O24" s="13">
        <f t="shared" si="3"/>
        <v>0</v>
      </c>
      <c r="P24" s="13">
        <f t="shared" si="4"/>
        <v>0</v>
      </c>
      <c r="Q24" s="13">
        <f t="shared" si="5"/>
        <v>0</v>
      </c>
      <c r="R24" s="10">
        <f t="shared" si="15"/>
        <v>0</v>
      </c>
      <c r="S24" s="10">
        <f t="shared" si="8"/>
        <v>0</v>
      </c>
      <c r="U24" s="14">
        <f t="shared" si="6"/>
        <v>0</v>
      </c>
      <c r="V24" s="14">
        <f t="shared" si="9"/>
        <v>0</v>
      </c>
      <c r="W24" s="14">
        <f t="shared" si="10"/>
        <v>0</v>
      </c>
      <c r="X24" s="14">
        <f t="shared" si="11"/>
        <v>0</v>
      </c>
      <c r="Y24" s="9">
        <f t="shared" si="12"/>
        <v>0</v>
      </c>
      <c r="Z24" s="9">
        <f t="shared" si="13"/>
        <v>0</v>
      </c>
    </row>
    <row r="25" spans="1:26" ht="16.5" thickBot="1" x14ac:dyDescent="0.2">
      <c r="A25" s="15"/>
      <c r="B25" s="15"/>
      <c r="C25" s="16"/>
      <c r="D25" s="15"/>
      <c r="E25" s="15"/>
      <c r="F25" s="16"/>
      <c r="G25" s="15"/>
      <c r="H25" s="15"/>
      <c r="I25" s="15"/>
      <c r="J25" s="15"/>
      <c r="K25" s="15"/>
      <c r="L25" s="15"/>
      <c r="N25" s="17"/>
      <c r="O25" s="17"/>
      <c r="P25" s="17"/>
      <c r="Q25" s="17"/>
      <c r="R25" s="17"/>
      <c r="S25" s="17"/>
    </row>
    <row r="26" spans="1:26" ht="16.5" thickBot="1" x14ac:dyDescent="0.2">
      <c r="M26" s="18" t="s">
        <v>4</v>
      </c>
      <c r="N26" s="19">
        <f t="shared" ref="N26:S26" si="16">SUM(N5:N24)</f>
        <v>0</v>
      </c>
      <c r="O26" s="19">
        <f t="shared" si="16"/>
        <v>0</v>
      </c>
      <c r="P26" s="19">
        <f t="shared" si="16"/>
        <v>0</v>
      </c>
      <c r="Q26" s="19">
        <f t="shared" si="16"/>
        <v>0</v>
      </c>
      <c r="R26" s="19">
        <f t="shared" si="16"/>
        <v>0</v>
      </c>
      <c r="S26" s="20">
        <f t="shared" si="16"/>
        <v>0</v>
      </c>
      <c r="U26" s="21">
        <f t="shared" ref="U26:Z26" si="17">SUM(U5:U24)</f>
        <v>0</v>
      </c>
      <c r="V26" s="22">
        <f t="shared" si="17"/>
        <v>0</v>
      </c>
      <c r="W26" s="22">
        <f t="shared" si="17"/>
        <v>0</v>
      </c>
      <c r="X26" s="22">
        <f t="shared" si="17"/>
        <v>0</v>
      </c>
      <c r="Y26" s="22">
        <f t="shared" si="17"/>
        <v>0</v>
      </c>
      <c r="Z26" s="23">
        <f t="shared" si="17"/>
        <v>0</v>
      </c>
    </row>
    <row r="27" spans="1:26" ht="16.5" thickBot="1" x14ac:dyDescent="0.2"/>
    <row r="28" spans="1:26" ht="16.5" thickBot="1" x14ac:dyDescent="0.2">
      <c r="M28" s="24" t="s">
        <v>15</v>
      </c>
      <c r="N28" s="25">
        <f t="shared" ref="N28:S28" si="18">N26-U26</f>
        <v>0</v>
      </c>
      <c r="O28" s="25">
        <f t="shared" si="18"/>
        <v>0</v>
      </c>
      <c r="P28" s="25">
        <f t="shared" si="18"/>
        <v>0</v>
      </c>
      <c r="Q28" s="25">
        <f t="shared" si="18"/>
        <v>0</v>
      </c>
      <c r="R28" s="25">
        <f t="shared" si="18"/>
        <v>0</v>
      </c>
      <c r="S28" s="26">
        <f t="shared" si="18"/>
        <v>0</v>
      </c>
    </row>
  </sheetData>
  <mergeCells count="9">
    <mergeCell ref="N3:S3"/>
    <mergeCell ref="U3:Z3"/>
    <mergeCell ref="A3:A4"/>
    <mergeCell ref="B3:B4"/>
    <mergeCell ref="C3:C4"/>
    <mergeCell ref="D3:D4"/>
    <mergeCell ref="E3:E4"/>
    <mergeCell ref="F3:F4"/>
    <mergeCell ref="G3:L3"/>
  </mergeCells>
  <phoneticPr fontId="1"/>
  <dataValidations count="2">
    <dataValidation type="list" allowBlank="1" showInputMessage="1" showErrorMessage="1" sqref="D5:D25">
      <formula1>CAST</formula1>
    </dataValidation>
    <dataValidation type="list" allowBlank="1" showInputMessage="1" showErrorMessage="1" sqref="G5:L25">
      <formula1>"○,×"</formula1>
    </dataValidation>
  </dataValidations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A8" sqref="A8"/>
    </sheetView>
  </sheetViews>
  <sheetFormatPr defaultRowHeight="13.5" x14ac:dyDescent="0.15"/>
  <cols>
    <col min="1" max="1" width="9" customWidth="1"/>
  </cols>
  <sheetData>
    <row r="2" spans="1:1" x14ac:dyDescent="0.15">
      <c r="A2" s="1" t="s">
        <v>25</v>
      </c>
    </row>
    <row r="3" spans="1:1" x14ac:dyDescent="0.15">
      <c r="A3" s="1" t="s">
        <v>26</v>
      </c>
    </row>
    <row r="4" spans="1:1" x14ac:dyDescent="0.15">
      <c r="A4" s="1" t="s">
        <v>27</v>
      </c>
    </row>
    <row r="5" spans="1:1" x14ac:dyDescent="0.15">
      <c r="A5" s="1" t="s">
        <v>28</v>
      </c>
    </row>
    <row r="6" spans="1:1" x14ac:dyDescent="0.15">
      <c r="A6" s="1" t="s">
        <v>29</v>
      </c>
    </row>
    <row r="7" spans="1:1" x14ac:dyDescent="0.15">
      <c r="A7" s="1" t="s">
        <v>30</v>
      </c>
    </row>
  </sheetData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26" sqref="E26"/>
    </sheetView>
  </sheetViews>
  <sheetFormatPr defaultRowHeight="15.75" x14ac:dyDescent="0.15"/>
  <cols>
    <col min="1" max="1" width="5.5" style="3" customWidth="1"/>
    <col min="2" max="16384" width="9" style="3"/>
  </cols>
  <sheetData>
    <row r="1" spans="1:2" x14ac:dyDescent="0.15">
      <c r="A1" s="3" t="s">
        <v>18</v>
      </c>
    </row>
    <row r="2" spans="1:2" x14ac:dyDescent="0.15">
      <c r="B2" s="3" t="s">
        <v>19</v>
      </c>
    </row>
    <row r="3" spans="1:2" x14ac:dyDescent="0.15">
      <c r="B3" s="3" t="s">
        <v>20</v>
      </c>
    </row>
    <row r="4" spans="1:2" x14ac:dyDescent="0.15">
      <c r="B4" s="3" t="s">
        <v>21</v>
      </c>
    </row>
    <row r="5" spans="1:2" x14ac:dyDescent="0.15">
      <c r="B5" s="3" t="s">
        <v>22</v>
      </c>
    </row>
    <row r="7" spans="1:2" x14ac:dyDescent="0.15">
      <c r="A7" s="3" t="s">
        <v>23</v>
      </c>
    </row>
    <row r="8" spans="1:2" x14ac:dyDescent="0.15">
      <c r="B8" s="3" t="s">
        <v>24</v>
      </c>
    </row>
  </sheetData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精算</vt:lpstr>
      <vt:lpstr>登場人物</vt:lpstr>
      <vt:lpstr>Sheet3</vt:lpstr>
      <vt:lpstr>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Takemura</dc:creator>
  <cp:lastModifiedBy>Kazuki Takemura</cp:lastModifiedBy>
  <dcterms:created xsi:type="dcterms:W3CDTF">2011-03-20T11:32:31Z</dcterms:created>
  <dcterms:modified xsi:type="dcterms:W3CDTF">2016-08-27T22:35:54Z</dcterms:modified>
</cp:coreProperties>
</file>